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130" activeTab="0"/>
  </bookViews>
  <sheets>
    <sheet name="Application form" sheetId="1" r:id="rId1"/>
    <sheet name="ホテル表" sheetId="2" state="hidden" r:id="rId2"/>
    <sheet name="Contact" sheetId="3" state="hidden" r:id="rId3"/>
    <sheet name="Application" sheetId="4" state="hidden" r:id="rId4"/>
  </sheets>
  <definedNames>
    <definedName name="_xlfn.COUNTIFS" hidden="1">#NAME?</definedName>
    <definedName name="_xlfn.IFERROR" hidden="1">#NAME?</definedName>
    <definedName name="_xlnm.Print_Area" localSheetId="0">'Application form'!$B$1:$AC$33</definedName>
  </definedNames>
  <calcPr fullCalcOnLoad="1"/>
</workbook>
</file>

<file path=xl/sharedStrings.xml><?xml version="1.0" encoding="utf-8"?>
<sst xmlns="http://schemas.openxmlformats.org/spreadsheetml/2006/main" count="142" uniqueCount="120">
  <si>
    <t>---Contact Information---</t>
  </si>
  <si>
    <t>---Application---</t>
  </si>
  <si>
    <t>Remarks</t>
  </si>
  <si>
    <t>Arr.
time</t>
  </si>
  <si>
    <t>Hotel</t>
  </si>
  <si>
    <t>TWN</t>
  </si>
  <si>
    <t>No.</t>
  </si>
  <si>
    <t>WIN</t>
  </si>
  <si>
    <t>Function</t>
  </si>
  <si>
    <t>Fed</t>
  </si>
  <si>
    <t>Contact Person_Given</t>
  </si>
  <si>
    <t>Contact Person_Family</t>
  </si>
  <si>
    <t>Threeletter</t>
  </si>
  <si>
    <t>Email</t>
  </si>
  <si>
    <t>TEL</t>
  </si>
  <si>
    <t>FAX</t>
  </si>
  <si>
    <t>Arr.
date</t>
  </si>
  <si>
    <t>Arr.Flight#</t>
  </si>
  <si>
    <t>Arr.From</t>
  </si>
  <si>
    <t>Arr.To</t>
  </si>
  <si>
    <t>Dep.
date</t>
  </si>
  <si>
    <t>Dep.Flight#</t>
  </si>
  <si>
    <t>Dep.
time</t>
  </si>
  <si>
    <t>Dep.From</t>
  </si>
  <si>
    <t>Dep.To</t>
  </si>
  <si>
    <t>Checkin</t>
  </si>
  <si>
    <t>Checkout</t>
  </si>
  <si>
    <t>Given name</t>
  </si>
  <si>
    <t>Surname</t>
  </si>
  <si>
    <t>Arr.TRF_APTtoHTL</t>
  </si>
  <si>
    <t>Dep.TRF_HTLtoAPT</t>
  </si>
  <si>
    <t>Night</t>
  </si>
  <si>
    <t>Room_type</t>
  </si>
  <si>
    <t>SGL</t>
  </si>
  <si>
    <t>Attendance</t>
  </si>
  <si>
    <t>ホテル名</t>
  </si>
  <si>
    <t>STY</t>
  </si>
  <si>
    <t>ホテル</t>
  </si>
  <si>
    <t>DOM</t>
  </si>
  <si>
    <t>STY</t>
  </si>
  <si>
    <t>WIN</t>
  </si>
  <si>
    <t>DOM</t>
  </si>
  <si>
    <t>タイプ</t>
  </si>
  <si>
    <t>REF</t>
  </si>
  <si>
    <t>SGL</t>
  </si>
  <si>
    <t>漢字名</t>
  </si>
  <si>
    <t>★</t>
  </si>
  <si>
    <t>Pair</t>
  </si>
  <si>
    <t>Room#</t>
  </si>
  <si>
    <t>Nation</t>
  </si>
  <si>
    <t>Contact Person_title</t>
  </si>
  <si>
    <t>Title</t>
  </si>
  <si>
    <t>Function</t>
  </si>
  <si>
    <t>Contact person on site _title</t>
  </si>
  <si>
    <t>Contact person on site_Given</t>
  </si>
  <si>
    <t>Contact person on site_Family</t>
  </si>
  <si>
    <t>GRD</t>
  </si>
  <si>
    <t>SGL</t>
  </si>
  <si>
    <t>Full name of Contact Person</t>
  </si>
  <si>
    <t>1</t>
  </si>
  <si>
    <t>*Please include your country code.  e.g.) +81-3-6891-9354</t>
  </si>
  <si>
    <t xml:space="preserve">Email  </t>
  </si>
  <si>
    <t xml:space="preserve">Tel  </t>
  </si>
  <si>
    <t xml:space="preserve">Organization Name  </t>
  </si>
  <si>
    <t xml:space="preserve">Country  </t>
  </si>
  <si>
    <t>First Name</t>
  </si>
  <si>
    <t>Last Name</t>
  </si>
  <si>
    <t>SGL</t>
  </si>
  <si>
    <t>TWN</t>
  </si>
  <si>
    <t>First Name</t>
  </si>
  <si>
    <t>Last Name</t>
  </si>
  <si>
    <t>Guest Name 1</t>
  </si>
  <si>
    <t>Subtotal</t>
  </si>
  <si>
    <t xml:space="preserve">Billing Amount </t>
  </si>
  <si>
    <t>---Remarks---</t>
  </si>
  <si>
    <t>SGL</t>
  </si>
  <si>
    <t>TWN</t>
  </si>
  <si>
    <t>Mr.</t>
  </si>
  <si>
    <t>John</t>
  </si>
  <si>
    <t>Smith</t>
  </si>
  <si>
    <t>Smoking
Non-Smoking</t>
  </si>
  <si>
    <t xml:space="preserve">Contact Person  </t>
  </si>
  <si>
    <t>e.g.1</t>
  </si>
  <si>
    <t>e.g.2</t>
  </si>
  <si>
    <t>Please select▼</t>
  </si>
  <si>
    <t>SGL</t>
  </si>
  <si>
    <t>Room Rate</t>
  </si>
  <si>
    <t>Mr./
Ms.</t>
  </si>
  <si>
    <t>Ms.</t>
  </si>
  <si>
    <t>Jane</t>
  </si>
  <si>
    <t>John</t>
  </si>
  <si>
    <t>Doe</t>
  </si>
  <si>
    <t>Smoking</t>
  </si>
  <si>
    <t>Non-smoking</t>
  </si>
  <si>
    <t>Mr.</t>
  </si>
  <si>
    <t>*Please select SGL or TWN from the list for each day.</t>
  </si>
  <si>
    <t>Check-in
Date</t>
  </si>
  <si>
    <t>Check-out
Date</t>
  </si>
  <si>
    <t>*Payment: after you submit this form, we will inform you of the procedure for making your credit card payment.</t>
  </si>
  <si>
    <t>Number
 of
 Rooms</t>
  </si>
  <si>
    <r>
      <t>Mr./Ms.</t>
    </r>
    <r>
      <rPr>
        <sz val="11"/>
        <rFont val="ＭＳ Ｐゴシック"/>
        <family val="3"/>
      </rPr>
      <t>▼</t>
    </r>
  </si>
  <si>
    <t>Hotel Name</t>
  </si>
  <si>
    <r>
      <t>Please select</t>
    </r>
    <r>
      <rPr>
        <sz val="14"/>
        <color indexed="8"/>
        <rFont val="ＭＳ Ｐゴシック"/>
        <family val="3"/>
      </rPr>
      <t>▼</t>
    </r>
  </si>
  <si>
    <r>
      <rPr>
        <b/>
        <sz val="12"/>
        <rFont val="Arial"/>
        <family val="2"/>
      </rPr>
      <t xml:space="preserve">Application Deadline: </t>
    </r>
    <r>
      <rPr>
        <b/>
        <sz val="12"/>
        <color indexed="10"/>
        <rFont val="Arial"/>
        <family val="2"/>
      </rPr>
      <t>January 20, 2017 (Friday), 17:00 (Japan time)</t>
    </r>
  </si>
  <si>
    <t xml:space="preserve"> Room Rate</t>
  </si>
  <si>
    <t>The B Sangenjaya</t>
  </si>
  <si>
    <t>Tokyu Stay Yoga</t>
  </si>
  <si>
    <t>Ohashi Kaikan</t>
  </si>
  <si>
    <t>Tokyu Stay Yoga</t>
  </si>
  <si>
    <t>Ohashi Kaikan</t>
  </si>
  <si>
    <t>TOTAL AMOUNT (JPY)</t>
  </si>
  <si>
    <t>NSSU Coach Developer Academy International Symposium 2017  **Application Form for Hotel Reservation**</t>
  </si>
  <si>
    <t>Hotel Reservation</t>
  </si>
  <si>
    <t>Room Charges</t>
  </si>
  <si>
    <t>The B Sangenjaya</t>
  </si>
  <si>
    <t>Tokyu Stay Yoga</t>
  </si>
  <si>
    <r>
      <rPr>
        <b/>
        <sz val="10"/>
        <color indexed="8"/>
        <rFont val="Arial"/>
        <family val="2"/>
      </rPr>
      <t>CONTACT INFORMATION</t>
    </r>
    <r>
      <rPr>
        <sz val="10"/>
        <color indexed="8"/>
        <rFont val="Arial"/>
        <family val="2"/>
      </rPr>
      <t xml:space="preserve">
Yuko OMORI / Manami ONIZAWA
Inbound Operation Division
Kinki Nippon Tourist Co., Ltd. (KNT)
E-mail: ecc_iod23@or.knt.co.jp
Phone: +81-3-6891-9354
</t>
    </r>
  </si>
  <si>
    <t>*Check-in Date, Check-out Date, Room Charges and Billing Amount are calculated automatically.</t>
  </si>
  <si>
    <t>For reservation, please complete this form and send it to Kinki Nippon Tourist (KNT) at:  ecc_iod23@or.knt.co.jp</t>
  </si>
  <si>
    <r>
      <rPr>
        <b/>
        <sz val="12"/>
        <rFont val="Arial"/>
        <family val="2"/>
      </rPr>
      <t>Guest Name 2</t>
    </r>
    <r>
      <rPr>
        <b/>
        <sz val="11"/>
        <rFont val="Arial"/>
        <family val="2"/>
      </rPr>
      <t xml:space="preserve">
</t>
    </r>
    <r>
      <rPr>
        <sz val="11"/>
        <rFont val="Arial"/>
        <family val="2"/>
      </rPr>
      <t>*If you select twin room.</t>
    </r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</si>
</sst>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h:mm;@"/>
    <numFmt numFmtId="178" formatCode="[&lt;=999]000;[&lt;=9999]000\-00;000\-0000"/>
    <numFmt numFmtId="179" formatCode="yyyy/m/d;@"/>
    <numFmt numFmtId="180" formatCode="m/d"/>
    <numFmt numFmtId="181" formatCode="mmm\-yy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409]aaa\.\ mmmm\ d\,\ yyyy;@"/>
    <numFmt numFmtId="187" formatCode="mmm\ d"/>
    <numFmt numFmtId="188" formatCode="mmm\.\ d"/>
    <numFmt numFmtId="189" formatCode="0_);[Red]\(0\)"/>
    <numFmt numFmtId="190" formatCode="&quot;¥&quot;#,##0_);[Red]\(&quot;¥&quot;#,##0\)"/>
    <numFmt numFmtId="191" formatCode="mmm\.d"/>
  </numFmts>
  <fonts count="8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Osaka"/>
      <family val="3"/>
    </font>
    <font>
      <sz val="11"/>
      <name val="Arial"/>
      <family val="2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 val="single"/>
      <sz val="16"/>
      <name val="Arial"/>
      <family val="2"/>
    </font>
    <font>
      <b/>
      <sz val="12"/>
      <color indexed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4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4"/>
      <color indexed="8"/>
      <name val="Arial"/>
      <family val="2"/>
    </font>
    <font>
      <sz val="14"/>
      <color indexed="9"/>
      <name val="Arial"/>
      <family val="2"/>
    </font>
    <font>
      <b/>
      <sz val="14"/>
      <color indexed="10"/>
      <name val="Arial"/>
      <family val="2"/>
    </font>
    <font>
      <sz val="12"/>
      <color indexed="8"/>
      <name val="Arial"/>
      <family val="2"/>
    </font>
    <font>
      <i/>
      <sz val="10"/>
      <color indexed="8"/>
      <name val="Arial"/>
      <family val="2"/>
    </font>
    <font>
      <sz val="14"/>
      <color indexed="8"/>
      <name val="Tahoma"/>
      <family val="2"/>
    </font>
    <font>
      <sz val="14"/>
      <color indexed="8"/>
      <name val="メイリオ"/>
      <family val="3"/>
    </font>
    <font>
      <u val="single"/>
      <sz val="10"/>
      <name val="ＭＳ Ｐゴシック"/>
      <family val="3"/>
    </font>
    <font>
      <b/>
      <u val="single"/>
      <sz val="12"/>
      <color indexed="12"/>
      <name val="Arial"/>
      <family val="2"/>
    </font>
    <font>
      <b/>
      <u val="single"/>
      <sz val="14"/>
      <color indexed="12"/>
      <name val="Arial"/>
      <family val="2"/>
    </font>
    <font>
      <b/>
      <sz val="12"/>
      <color indexed="9"/>
      <name val="Arial"/>
      <family val="2"/>
    </font>
    <font>
      <sz val="9"/>
      <name val="Meiryo U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4"/>
      <color theme="1"/>
      <name val="Arial"/>
      <family val="2"/>
    </font>
    <font>
      <sz val="14"/>
      <color theme="0"/>
      <name val="Arial"/>
      <family val="2"/>
    </font>
    <font>
      <b/>
      <sz val="14"/>
      <color rgb="FFFF0000"/>
      <name val="Arial"/>
      <family val="2"/>
    </font>
    <font>
      <sz val="12"/>
      <color theme="1"/>
      <name val="Arial"/>
      <family val="2"/>
    </font>
    <font>
      <sz val="14"/>
      <color theme="1"/>
      <name val="ＭＳ Ｐゴシック"/>
      <family val="3"/>
    </font>
    <font>
      <sz val="10"/>
      <color theme="1"/>
      <name val="Arial"/>
      <family val="2"/>
    </font>
    <font>
      <b/>
      <sz val="12"/>
      <color rgb="FFFF0000"/>
      <name val="Arial"/>
      <family val="2"/>
    </font>
    <font>
      <i/>
      <sz val="10"/>
      <color theme="1"/>
      <name val="Arial"/>
      <family val="2"/>
    </font>
    <font>
      <sz val="14"/>
      <color rgb="FF000000"/>
      <name val="Tahoma"/>
      <family val="2"/>
    </font>
    <font>
      <sz val="14"/>
      <color theme="1"/>
      <name val="メイリオ"/>
      <family val="3"/>
    </font>
    <font>
      <u val="single"/>
      <sz val="10"/>
      <name val="Calibri"/>
      <family val="3"/>
    </font>
    <font>
      <b/>
      <u val="single"/>
      <sz val="12"/>
      <color theme="10"/>
      <name val="Arial"/>
      <family val="2"/>
    </font>
    <font>
      <b/>
      <sz val="12"/>
      <color theme="0"/>
      <name val="Arial"/>
      <family val="2"/>
    </font>
    <font>
      <b/>
      <u val="single"/>
      <sz val="14"/>
      <color theme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/>
      <right style="medium"/>
      <top style="medium"/>
      <bottom style="medium"/>
    </border>
    <border>
      <left style="medium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 style="thin"/>
      <top style="medium"/>
      <bottom style="hair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 style="thin"/>
      <right style="thin"/>
      <top style="medium"/>
      <bottom style="hair"/>
    </border>
    <border>
      <left style="medium"/>
      <right/>
      <top/>
      <bottom/>
    </border>
    <border>
      <left>
        <color indexed="63"/>
      </left>
      <right>
        <color indexed="63"/>
      </right>
      <top style="thin"/>
      <bottom/>
    </border>
    <border>
      <left style="thin"/>
      <right style="thin"/>
      <top style="medium"/>
      <bottom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 diagonalUp="1">
      <left style="thin"/>
      <right style="thin"/>
      <top style="hair"/>
      <bottom>
        <color indexed="63"/>
      </bottom>
      <diagonal style="thin"/>
    </border>
    <border diagonalUp="1">
      <left style="thin"/>
      <right style="thin"/>
      <top style="hair"/>
      <bottom style="thin"/>
      <diagonal style="thin"/>
    </border>
    <border>
      <left/>
      <right style="medium"/>
      <top style="medium"/>
      <bottom/>
    </border>
    <border>
      <left style="hair"/>
      <right style="medium"/>
      <top style="hair"/>
      <bottom style="medium"/>
    </border>
    <border>
      <left style="medium"/>
      <right style="medium"/>
      <top style="hair"/>
      <bottom style="medium"/>
    </border>
    <border>
      <left style="medium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hair"/>
      <right style="medium"/>
      <top style="thin"/>
      <bottom style="medium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hair"/>
    </border>
    <border>
      <left style="hair"/>
      <right style="hair"/>
      <top>
        <color indexed="63"/>
      </top>
      <bottom style="medium"/>
    </border>
    <border>
      <left style="thin"/>
      <right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/>
      <top style="medium"/>
      <bottom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 style="thin"/>
    </border>
    <border>
      <left style="thin"/>
      <right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6" fillId="32" borderId="0" applyNumberFormat="0" applyBorder="0" applyAlignment="0" applyProtection="0"/>
  </cellStyleXfs>
  <cellXfs count="293">
    <xf numFmtId="0" fontId="0" fillId="0" borderId="0" xfId="0" applyFont="1" applyAlignment="1">
      <alignment vertical="center"/>
    </xf>
    <xf numFmtId="49" fontId="67" fillId="0" borderId="0" xfId="0" applyNumberFormat="1" applyFont="1" applyAlignment="1" applyProtection="1">
      <alignment vertical="center"/>
      <protection/>
    </xf>
    <xf numFmtId="0" fontId="67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>
      <alignment vertical="center"/>
    </xf>
    <xf numFmtId="178" fontId="0" fillId="0" borderId="0" xfId="0" applyNumberFormat="1" applyFill="1" applyAlignment="1">
      <alignment vertical="center"/>
    </xf>
    <xf numFmtId="0" fontId="0" fillId="0" borderId="10" xfId="0" applyNumberFormat="1" applyBorder="1" applyAlignment="1">
      <alignment vertical="center"/>
    </xf>
    <xf numFmtId="178" fontId="3" fillId="5" borderId="10" xfId="65" applyNumberFormat="1" applyFont="1" applyFill="1" applyBorder="1" applyAlignment="1" applyProtection="1">
      <alignment vertical="center"/>
      <protection/>
    </xf>
    <xf numFmtId="178" fontId="3" fillId="5" borderId="10" xfId="65" applyNumberFormat="1" applyFont="1" applyFill="1" applyBorder="1" applyAlignment="1" applyProtection="1">
      <alignment horizontal="center" vertical="center"/>
      <protection/>
    </xf>
    <xf numFmtId="49" fontId="68" fillId="0" borderId="0" xfId="0" applyNumberFormat="1" applyFont="1" applyAlignment="1" applyProtection="1">
      <alignment vertical="center"/>
      <protection/>
    </xf>
    <xf numFmtId="14" fontId="0" fillId="0" borderId="0" xfId="0" applyNumberFormat="1" applyAlignment="1">
      <alignment vertical="center"/>
    </xf>
    <xf numFmtId="21" fontId="0" fillId="0" borderId="0" xfId="0" applyNumberFormat="1" applyAlignment="1">
      <alignment vertical="center"/>
    </xf>
    <xf numFmtId="179" fontId="0" fillId="0" borderId="10" xfId="0" applyNumberFormat="1" applyBorder="1" applyAlignment="1">
      <alignment vertical="center"/>
    </xf>
    <xf numFmtId="49" fontId="0" fillId="0" borderId="10" xfId="0" applyNumberFormat="1" applyBorder="1" applyAlignment="1">
      <alignment vertical="center"/>
    </xf>
    <xf numFmtId="0" fontId="0" fillId="4" borderId="10" xfId="0" applyFill="1" applyBorder="1" applyAlignment="1">
      <alignment vertical="center"/>
    </xf>
    <xf numFmtId="49" fontId="3" fillId="0" borderId="0" xfId="0" applyNumberFormat="1" applyFont="1" applyAlignment="1" applyProtection="1">
      <alignment vertical="center"/>
      <protection/>
    </xf>
    <xf numFmtId="0" fontId="3" fillId="0" borderId="0" xfId="0" applyNumberFormat="1" applyFont="1" applyAlignment="1" applyProtection="1">
      <alignment vertical="center"/>
      <protection/>
    </xf>
    <xf numFmtId="0" fontId="0" fillId="5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5" borderId="0" xfId="0" applyFont="1" applyFill="1" applyBorder="1" applyAlignment="1">
      <alignment vertical="center"/>
    </xf>
    <xf numFmtId="49" fontId="3" fillId="5" borderId="10" xfId="65" applyNumberFormat="1" applyFont="1" applyFill="1" applyBorder="1" applyAlignment="1" applyProtection="1">
      <alignment vertical="center"/>
      <protection/>
    </xf>
    <xf numFmtId="49" fontId="6" fillId="0" borderId="0" xfId="62" applyNumberFormat="1" applyFont="1" applyBorder="1" applyProtection="1">
      <alignment/>
      <protection/>
    </xf>
    <xf numFmtId="178" fontId="4" fillId="5" borderId="10" xfId="65" applyNumberFormat="1" applyFont="1" applyFill="1" applyBorder="1" applyAlignment="1" applyProtection="1">
      <alignment vertical="center"/>
      <protection/>
    </xf>
    <xf numFmtId="180" fontId="3" fillId="5" borderId="10" xfId="65" applyNumberFormat="1" applyFont="1" applyFill="1" applyBorder="1" applyAlignment="1" applyProtection="1">
      <alignment horizontal="center" vertical="center"/>
      <protection/>
    </xf>
    <xf numFmtId="180" fontId="0" fillId="0" borderId="10" xfId="0" applyNumberFormat="1" applyBorder="1" applyAlignment="1">
      <alignment vertical="center"/>
    </xf>
    <xf numFmtId="180" fontId="0" fillId="0" borderId="0" xfId="0" applyNumberFormat="1" applyAlignment="1">
      <alignment vertical="center"/>
    </xf>
    <xf numFmtId="0" fontId="0" fillId="5" borderId="0" xfId="0" applyFill="1" applyAlignment="1">
      <alignment horizontal="center" vertical="center"/>
    </xf>
    <xf numFmtId="49" fontId="67" fillId="0" borderId="0" xfId="0" applyNumberFormat="1" applyFont="1" applyBorder="1" applyAlignment="1" applyProtection="1">
      <alignment vertical="center"/>
      <protection/>
    </xf>
    <xf numFmtId="49" fontId="6" fillId="0" borderId="0" xfId="0" applyNumberFormat="1" applyFont="1" applyAlignment="1" applyProtection="1">
      <alignment vertical="center"/>
      <protection/>
    </xf>
    <xf numFmtId="0" fontId="6" fillId="0" borderId="0" xfId="0" applyNumberFormat="1" applyFont="1" applyAlignment="1" applyProtection="1">
      <alignment vertical="center"/>
      <protection/>
    </xf>
    <xf numFmtId="49" fontId="6" fillId="0" borderId="0" xfId="0" applyNumberFormat="1" applyFont="1" applyBorder="1" applyAlignment="1" applyProtection="1">
      <alignment vertical="center"/>
      <protection/>
    </xf>
    <xf numFmtId="49" fontId="7" fillId="0" borderId="0" xfId="62" applyNumberFormat="1" applyFont="1" applyBorder="1" applyAlignment="1" applyProtection="1">
      <alignment vertical="center"/>
      <protection/>
    </xf>
    <xf numFmtId="49" fontId="8" fillId="0" borderId="0" xfId="62" applyNumberFormat="1" applyFont="1" applyBorder="1" applyProtection="1">
      <alignment/>
      <protection/>
    </xf>
    <xf numFmtId="49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Alignment="1" applyProtection="1">
      <alignment vertical="center"/>
      <protection/>
    </xf>
    <xf numFmtId="49" fontId="7" fillId="0" borderId="0" xfId="64" applyNumberFormat="1" applyFont="1" applyAlignment="1" applyProtection="1">
      <alignment vertical="center"/>
      <protection/>
    </xf>
    <xf numFmtId="49" fontId="8" fillId="0" borderId="0" xfId="64" applyNumberFormat="1" applyFont="1" applyProtection="1">
      <alignment/>
      <protection/>
    </xf>
    <xf numFmtId="49" fontId="69" fillId="0" borderId="0" xfId="0" applyNumberFormat="1" applyFont="1" applyAlignment="1" applyProtection="1">
      <alignment vertical="center"/>
      <protection/>
    </xf>
    <xf numFmtId="0" fontId="69" fillId="0" borderId="0" xfId="0" applyNumberFormat="1" applyFont="1" applyAlignment="1" applyProtection="1">
      <alignment vertical="center"/>
      <protection/>
    </xf>
    <xf numFmtId="49" fontId="8" fillId="0" borderId="0" xfId="64" applyNumberFormat="1" applyFont="1" applyFill="1" applyBorder="1" applyAlignment="1" applyProtection="1">
      <alignment horizontal="center" vertical="center"/>
      <protection/>
    </xf>
    <xf numFmtId="49" fontId="70" fillId="0" borderId="0" xfId="0" applyNumberFormat="1" applyFont="1" applyAlignment="1" applyProtection="1">
      <alignment vertical="center"/>
      <protection/>
    </xf>
    <xf numFmtId="49" fontId="69" fillId="0" borderId="0" xfId="0" applyNumberFormat="1" applyFont="1" applyFill="1" applyAlignment="1" applyProtection="1">
      <alignment vertical="center"/>
      <protection/>
    </xf>
    <xf numFmtId="49" fontId="69" fillId="0" borderId="0" xfId="0" applyNumberFormat="1" applyFont="1" applyBorder="1" applyAlignment="1" applyProtection="1">
      <alignment vertical="center"/>
      <protection/>
    </xf>
    <xf numFmtId="49" fontId="69" fillId="0" borderId="0" xfId="0" applyNumberFormat="1" applyFont="1" applyFill="1" applyBorder="1" applyAlignment="1" applyProtection="1">
      <alignment vertical="center"/>
      <protection/>
    </xf>
    <xf numFmtId="49" fontId="71" fillId="0" borderId="0" xfId="0" applyNumberFormat="1" applyFont="1" applyAlignment="1" applyProtection="1">
      <alignment vertical="center"/>
      <protection/>
    </xf>
    <xf numFmtId="49" fontId="67" fillId="7" borderId="0" xfId="0" applyNumberFormat="1" applyFont="1" applyFill="1" applyAlignment="1" applyProtection="1">
      <alignment vertical="center"/>
      <protection/>
    </xf>
    <xf numFmtId="49" fontId="3" fillId="0" borderId="0" xfId="0" applyNumberFormat="1" applyFont="1" applyFill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/>
    </xf>
    <xf numFmtId="49" fontId="8" fillId="0" borderId="0" xfId="64" applyNumberFormat="1" applyFont="1" applyFill="1" applyProtection="1">
      <alignment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Alignment="1" applyProtection="1">
      <alignment vertical="center"/>
      <protection/>
    </xf>
    <xf numFmtId="49" fontId="72" fillId="0" borderId="0" xfId="0" applyNumberFormat="1" applyFont="1" applyAlignment="1" applyProtection="1">
      <alignment vertical="center"/>
      <protection/>
    </xf>
    <xf numFmtId="0" fontId="72" fillId="0" borderId="0" xfId="0" applyNumberFormat="1" applyFont="1" applyAlignment="1" applyProtection="1">
      <alignment vertical="center"/>
      <protection/>
    </xf>
    <xf numFmtId="49" fontId="72" fillId="0" borderId="0" xfId="0" applyNumberFormat="1" applyFont="1" applyBorder="1" applyAlignment="1" applyProtection="1">
      <alignment vertical="center"/>
      <protection/>
    </xf>
    <xf numFmtId="49" fontId="3" fillId="0" borderId="0" xfId="0" applyNumberFormat="1" applyFont="1" applyBorder="1" applyAlignment="1" applyProtection="1">
      <alignment vertical="center"/>
      <protection/>
    </xf>
    <xf numFmtId="38" fontId="69" fillId="0" borderId="0" xfId="49" applyFont="1" applyFill="1" applyBorder="1" applyAlignment="1" applyProtection="1">
      <alignment vertical="center"/>
      <protection/>
    </xf>
    <xf numFmtId="49" fontId="73" fillId="0" borderId="0" xfId="0" applyNumberFormat="1" applyFont="1" applyFill="1" applyBorder="1" applyAlignment="1" applyProtection="1">
      <alignment vertical="center"/>
      <protection/>
    </xf>
    <xf numFmtId="49" fontId="67" fillId="0" borderId="0" xfId="0" applyNumberFormat="1" applyFont="1" applyFill="1" applyBorder="1" applyAlignment="1" applyProtection="1">
      <alignment vertical="center"/>
      <protection/>
    </xf>
    <xf numFmtId="49" fontId="69" fillId="0" borderId="0" xfId="0" applyNumberFormat="1" applyFont="1" applyFill="1" applyBorder="1" applyAlignment="1" applyProtection="1">
      <alignment horizontal="right" vertical="center"/>
      <protection/>
    </xf>
    <xf numFmtId="49" fontId="3" fillId="0" borderId="0" xfId="62" applyNumberFormat="1" applyFont="1" applyBorder="1" applyProtection="1">
      <alignment/>
      <protection/>
    </xf>
    <xf numFmtId="49" fontId="6" fillId="0" borderId="0" xfId="64" applyNumberFormat="1" applyFont="1" applyAlignment="1" applyProtection="1" quotePrefix="1">
      <alignment vertical="center"/>
      <protection/>
    </xf>
    <xf numFmtId="49" fontId="67" fillId="0" borderId="0" xfId="0" applyNumberFormat="1" applyFont="1" applyFill="1" applyAlignment="1" applyProtection="1">
      <alignment vertical="center"/>
      <protection/>
    </xf>
    <xf numFmtId="49" fontId="67" fillId="28" borderId="0" xfId="0" applyNumberFormat="1" applyFont="1" applyFill="1" applyAlignment="1" applyProtection="1">
      <alignment vertical="center"/>
      <protection/>
    </xf>
    <xf numFmtId="49" fontId="3" fillId="0" borderId="0" xfId="64" applyNumberFormat="1" applyFont="1" applyAlignment="1" applyProtection="1" quotePrefix="1">
      <alignment vertical="center"/>
      <protection/>
    </xf>
    <xf numFmtId="49" fontId="74" fillId="0" borderId="0" xfId="0" applyNumberFormat="1" applyFont="1" applyAlignment="1" applyProtection="1">
      <alignment vertical="center"/>
      <protection/>
    </xf>
    <xf numFmtId="0" fontId="74" fillId="0" borderId="0" xfId="0" applyNumberFormat="1" applyFont="1" applyAlignment="1" applyProtection="1">
      <alignment vertical="center"/>
      <protection/>
    </xf>
    <xf numFmtId="49" fontId="12" fillId="0" borderId="0" xfId="64" applyNumberFormat="1" applyFont="1" applyFill="1" applyBorder="1" applyAlignment="1" applyProtection="1">
      <alignment horizontal="right" vertical="center"/>
      <protection/>
    </xf>
    <xf numFmtId="49" fontId="74" fillId="0" borderId="0" xfId="0" applyNumberFormat="1" applyFont="1" applyFill="1" applyBorder="1" applyAlignment="1" applyProtection="1">
      <alignment vertical="center"/>
      <protection/>
    </xf>
    <xf numFmtId="38" fontId="74" fillId="0" borderId="0" xfId="49" applyFont="1" applyFill="1" applyBorder="1" applyAlignment="1" applyProtection="1">
      <alignment vertical="center"/>
      <protection/>
    </xf>
    <xf numFmtId="49" fontId="74" fillId="0" borderId="0" xfId="0" applyNumberFormat="1" applyFont="1" applyBorder="1" applyAlignment="1" applyProtection="1">
      <alignment vertical="center"/>
      <protection/>
    </xf>
    <xf numFmtId="49" fontId="12" fillId="0" borderId="0" xfId="64" applyNumberFormat="1" applyFont="1" applyFill="1" applyAlignment="1" applyProtection="1">
      <alignment vertical="center"/>
      <protection/>
    </xf>
    <xf numFmtId="49" fontId="12" fillId="0" borderId="0" xfId="64" applyNumberFormat="1" applyFont="1" applyFill="1" applyBorder="1" applyAlignment="1" applyProtection="1">
      <alignment horizontal="left" vertical="center"/>
      <protection/>
    </xf>
    <xf numFmtId="49" fontId="12" fillId="0" borderId="0" xfId="64" applyNumberFormat="1" applyFont="1" applyFill="1" applyBorder="1" applyAlignment="1" applyProtection="1">
      <alignment horizontal="left" vertical="top"/>
      <protection/>
    </xf>
    <xf numFmtId="49" fontId="12" fillId="0" borderId="0" xfId="64" applyNumberFormat="1" applyFont="1" applyBorder="1" applyAlignment="1" applyProtection="1">
      <alignment vertical="center"/>
      <protection/>
    </xf>
    <xf numFmtId="49" fontId="12" fillId="33" borderId="0" xfId="64" applyNumberFormat="1" applyFont="1" applyFill="1" applyBorder="1" applyAlignment="1" applyProtection="1">
      <alignment horizontal="left" vertical="center"/>
      <protection/>
    </xf>
    <xf numFmtId="49" fontId="12" fillId="33" borderId="0" xfId="64" applyNumberFormat="1" applyFont="1" applyFill="1" applyBorder="1" applyAlignment="1" applyProtection="1">
      <alignment horizontal="left" vertical="top"/>
      <protection/>
    </xf>
    <xf numFmtId="49" fontId="12" fillId="33" borderId="0" xfId="64" applyNumberFormat="1" applyFont="1" applyFill="1" applyBorder="1" applyAlignment="1" applyProtection="1">
      <alignment horizontal="center" vertical="center"/>
      <protection/>
    </xf>
    <xf numFmtId="49" fontId="12" fillId="33" borderId="0" xfId="64" applyNumberFormat="1" applyFont="1" applyFill="1" applyBorder="1" applyAlignment="1" applyProtection="1">
      <alignment horizontal="right" vertical="center"/>
      <protection/>
    </xf>
    <xf numFmtId="49" fontId="12" fillId="0" borderId="0" xfId="64" applyNumberFormat="1" applyFont="1" applyAlignment="1" applyProtection="1">
      <alignment vertical="center" wrapText="1"/>
      <protection/>
    </xf>
    <xf numFmtId="20" fontId="12" fillId="0" borderId="0" xfId="64" applyNumberFormat="1" applyFont="1" applyFill="1" applyBorder="1" applyAlignment="1" applyProtection="1">
      <alignment vertical="center"/>
      <protection/>
    </xf>
    <xf numFmtId="49" fontId="12" fillId="0" borderId="0" xfId="64" applyNumberFormat="1" applyFont="1" applyFill="1" applyBorder="1" applyAlignment="1" applyProtection="1">
      <alignment vertical="center" wrapText="1"/>
      <protection/>
    </xf>
    <xf numFmtId="49" fontId="12" fillId="0" borderId="0" xfId="64" applyNumberFormat="1" applyFont="1" applyFill="1" applyBorder="1" applyAlignment="1" applyProtection="1">
      <alignment vertical="center"/>
      <protection/>
    </xf>
    <xf numFmtId="49" fontId="12" fillId="0" borderId="0" xfId="64" applyNumberFormat="1" applyFont="1" applyFill="1" applyAlignment="1" applyProtection="1">
      <alignment horizontal="right" vertical="center"/>
      <protection/>
    </xf>
    <xf numFmtId="49" fontId="12" fillId="0" borderId="0" xfId="0" applyNumberFormat="1" applyFont="1" applyBorder="1" applyAlignment="1" applyProtection="1">
      <alignment vertical="center"/>
      <protection/>
    </xf>
    <xf numFmtId="0" fontId="69" fillId="0" borderId="0" xfId="0" applyNumberFormat="1" applyFont="1" applyFill="1" applyAlignment="1" applyProtection="1">
      <alignment vertical="center"/>
      <protection/>
    </xf>
    <xf numFmtId="49" fontId="7" fillId="0" borderId="0" xfId="64" applyNumberFormat="1" applyFont="1" applyFill="1" applyAlignment="1" applyProtection="1" quotePrefix="1">
      <alignment vertical="center"/>
      <protection/>
    </xf>
    <xf numFmtId="49" fontId="12" fillId="0" borderId="0" xfId="0" applyNumberFormat="1" applyFont="1" applyFill="1" applyBorder="1" applyAlignment="1" applyProtection="1">
      <alignment vertical="center"/>
      <protection/>
    </xf>
    <xf numFmtId="6" fontId="74" fillId="0" borderId="0" xfId="58" applyFont="1" applyFill="1" applyBorder="1" applyAlignment="1" applyProtection="1">
      <alignment vertical="center"/>
      <protection/>
    </xf>
    <xf numFmtId="188" fontId="12" fillId="0" borderId="10" xfId="65" applyNumberFormat="1" applyFont="1" applyFill="1" applyBorder="1" applyAlignment="1" applyProtection="1">
      <alignment horizontal="center" vertical="center" wrapText="1"/>
      <protection/>
    </xf>
    <xf numFmtId="49" fontId="12" fillId="0" borderId="11" xfId="0" applyNumberFormat="1" applyFont="1" applyFill="1" applyBorder="1" applyAlignment="1" applyProtection="1">
      <alignment vertical="center"/>
      <protection/>
    </xf>
    <xf numFmtId="49" fontId="13" fillId="0" borderId="0" xfId="61" applyNumberFormat="1" applyFont="1" applyAlignment="1" applyProtection="1">
      <alignment horizontal="left" vertical="center"/>
      <protection/>
    </xf>
    <xf numFmtId="49" fontId="75" fillId="0" borderId="0" xfId="0" applyNumberFormat="1" applyFont="1" applyAlignment="1" applyProtection="1">
      <alignment vertical="center"/>
      <protection/>
    </xf>
    <xf numFmtId="49" fontId="76" fillId="0" borderId="0" xfId="0" applyNumberFormat="1" applyFont="1" applyBorder="1" applyAlignment="1" applyProtection="1">
      <alignment vertical="center"/>
      <protection/>
    </xf>
    <xf numFmtId="49" fontId="15" fillId="0" borderId="0" xfId="0" applyNumberFormat="1" applyFont="1" applyBorder="1" applyAlignment="1" applyProtection="1">
      <alignment vertical="center"/>
      <protection/>
    </xf>
    <xf numFmtId="49" fontId="76" fillId="0" borderId="0" xfId="0" applyNumberFormat="1" applyFont="1" applyFill="1" applyAlignment="1" applyProtection="1">
      <alignment vertical="center"/>
      <protection/>
    </xf>
    <xf numFmtId="49" fontId="76" fillId="28" borderId="0" xfId="0" applyNumberFormat="1" applyFont="1" applyFill="1" applyAlignment="1" applyProtection="1">
      <alignment vertical="center"/>
      <protection/>
    </xf>
    <xf numFmtId="49" fontId="76" fillId="0" borderId="0" xfId="0" applyNumberFormat="1" applyFont="1" applyAlignment="1" applyProtection="1">
      <alignment vertical="center"/>
      <protection/>
    </xf>
    <xf numFmtId="49" fontId="74" fillId="0" borderId="12" xfId="0" applyNumberFormat="1" applyFont="1" applyBorder="1" applyAlignment="1" applyProtection="1">
      <alignment horizontal="right" vertical="center"/>
      <protection/>
    </xf>
    <xf numFmtId="49" fontId="74" fillId="0" borderId="13" xfId="0" applyNumberFormat="1" applyFont="1" applyBorder="1" applyAlignment="1" applyProtection="1">
      <alignment horizontal="right" vertical="center"/>
      <protection/>
    </xf>
    <xf numFmtId="49" fontId="8" fillId="0" borderId="0" xfId="64" applyNumberFormat="1" applyFont="1" applyFill="1" applyBorder="1" applyProtection="1">
      <alignment/>
      <protection/>
    </xf>
    <xf numFmtId="49" fontId="69" fillId="0" borderId="0" xfId="0" applyNumberFormat="1" applyFont="1" applyFill="1" applyBorder="1" applyAlignment="1" applyProtection="1">
      <alignment vertical="top"/>
      <protection/>
    </xf>
    <xf numFmtId="49" fontId="9" fillId="0" borderId="0" xfId="64" applyNumberFormat="1" applyFont="1" applyAlignment="1" applyProtection="1" quotePrefix="1">
      <alignment/>
      <protection/>
    </xf>
    <xf numFmtId="49" fontId="67" fillId="0" borderId="0" xfId="0" applyNumberFormat="1" applyFont="1" applyAlignment="1" applyProtection="1" quotePrefix="1">
      <alignment vertical="top" wrapText="1"/>
      <protection/>
    </xf>
    <xf numFmtId="49" fontId="69" fillId="0" borderId="0" xfId="0" applyNumberFormat="1" applyFont="1" applyFill="1" applyBorder="1" applyAlignment="1" applyProtection="1">
      <alignment vertical="center"/>
      <protection/>
    </xf>
    <xf numFmtId="49" fontId="70" fillId="0" borderId="0" xfId="0" applyNumberFormat="1" applyFont="1" applyFill="1" applyBorder="1" applyAlignment="1" applyProtection="1">
      <alignment vertical="center"/>
      <protection/>
    </xf>
    <xf numFmtId="49" fontId="70" fillId="0" borderId="0" xfId="0" applyNumberFormat="1" applyFont="1" applyFill="1" applyAlignment="1" applyProtection="1">
      <alignment vertical="center"/>
      <protection/>
    </xf>
    <xf numFmtId="0" fontId="77" fillId="0" borderId="0" xfId="0" applyFont="1" applyAlignment="1" applyProtection="1">
      <alignment horizontal="left" vertical="center"/>
      <protection/>
    </xf>
    <xf numFmtId="186" fontId="78" fillId="0" borderId="0" xfId="0" applyNumberFormat="1" applyFont="1" applyFill="1" applyBorder="1" applyAlignment="1" applyProtection="1">
      <alignment vertical="center"/>
      <protection/>
    </xf>
    <xf numFmtId="49" fontId="79" fillId="0" borderId="0" xfId="43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186" fontId="8" fillId="0" borderId="0" xfId="0" applyNumberFormat="1" applyFont="1" applyFill="1" applyBorder="1" applyAlignment="1" applyProtection="1">
      <alignment horizontal="center" vertical="center" wrapText="1"/>
      <protection/>
    </xf>
    <xf numFmtId="186" fontId="78" fillId="0" borderId="0" xfId="0" applyNumberFormat="1" applyFont="1" applyFill="1" applyBorder="1" applyAlignment="1" applyProtection="1">
      <alignment horizontal="right" vertical="center"/>
      <protection/>
    </xf>
    <xf numFmtId="0" fontId="78" fillId="0" borderId="0" xfId="0" applyNumberFormat="1" applyFont="1" applyFill="1" applyBorder="1" applyAlignment="1" applyProtection="1">
      <alignment horizontal="right" vertical="center"/>
      <protection/>
    </xf>
    <xf numFmtId="38" fontId="78" fillId="0" borderId="0" xfId="49" applyFont="1" applyFill="1" applyBorder="1" applyAlignment="1" applyProtection="1">
      <alignment vertical="center"/>
      <protection/>
    </xf>
    <xf numFmtId="176" fontId="78" fillId="0" borderId="0" xfId="0" applyNumberFormat="1" applyFont="1" applyFill="1" applyBorder="1" applyAlignment="1" applyProtection="1">
      <alignment vertical="center"/>
      <protection/>
    </xf>
    <xf numFmtId="49" fontId="3" fillId="0" borderId="14" xfId="0" applyNumberFormat="1" applyFont="1" applyFill="1" applyBorder="1" applyAlignment="1" applyProtection="1">
      <alignment horizontal="center" vertical="center"/>
      <protection locked="0"/>
    </xf>
    <xf numFmtId="49" fontId="3" fillId="0" borderId="15" xfId="0" applyNumberFormat="1" applyFont="1" applyFill="1" applyBorder="1" applyAlignment="1" applyProtection="1">
      <alignment vertical="center"/>
      <protection locked="0"/>
    </xf>
    <xf numFmtId="49" fontId="3" fillId="0" borderId="16" xfId="0" applyNumberFormat="1" applyFont="1" applyFill="1" applyBorder="1" applyAlignment="1" applyProtection="1">
      <alignment vertical="center"/>
      <protection locked="0"/>
    </xf>
    <xf numFmtId="0" fontId="3" fillId="0" borderId="15" xfId="0" applyNumberFormat="1" applyFont="1" applyFill="1" applyBorder="1" applyAlignment="1" applyProtection="1">
      <alignment vertical="center"/>
      <protection locked="0"/>
    </xf>
    <xf numFmtId="0" fontId="3" fillId="0" borderId="16" xfId="0" applyNumberFormat="1" applyFont="1" applyFill="1" applyBorder="1" applyAlignment="1" applyProtection="1">
      <alignment vertical="center"/>
      <protection locked="0"/>
    </xf>
    <xf numFmtId="186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186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7" xfId="0" applyNumberFormat="1" applyFont="1" applyFill="1" applyBorder="1" applyAlignment="1" applyProtection="1">
      <alignment horizontal="center" vertical="center"/>
      <protection locked="0"/>
    </xf>
    <xf numFmtId="0" fontId="3" fillId="0" borderId="18" xfId="0" applyNumberFormat="1" applyFont="1" applyFill="1" applyBorder="1" applyAlignment="1" applyProtection="1">
      <alignment vertical="center"/>
      <protection locked="0"/>
    </xf>
    <xf numFmtId="0" fontId="3" fillId="0" borderId="19" xfId="0" applyNumberFormat="1" applyFont="1" applyFill="1" applyBorder="1" applyAlignment="1" applyProtection="1">
      <alignment vertical="center"/>
      <protection locked="0"/>
    </xf>
    <xf numFmtId="186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186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6" fontId="3" fillId="2" borderId="20" xfId="58" applyFont="1" applyFill="1" applyBorder="1" applyAlignment="1" applyProtection="1">
      <alignment horizontal="right" vertical="center"/>
      <protection/>
    </xf>
    <xf numFmtId="6" fontId="3" fillId="2" borderId="21" xfId="58" applyFont="1" applyFill="1" applyBorder="1" applyAlignment="1" applyProtection="1">
      <alignment horizontal="right" vertical="center"/>
      <protection/>
    </xf>
    <xf numFmtId="6" fontId="67" fillId="2" borderId="21" xfId="58" applyFont="1" applyFill="1" applyBorder="1" applyAlignment="1" applyProtection="1">
      <alignment horizontal="right" vertical="center"/>
      <protection/>
    </xf>
    <xf numFmtId="49" fontId="80" fillId="0" borderId="0" xfId="43" applyNumberFormat="1" applyFont="1" applyBorder="1" applyAlignment="1" applyProtection="1">
      <alignment vertical="center" wrapText="1"/>
      <protection/>
    </xf>
    <xf numFmtId="49" fontId="9" fillId="0" borderId="0" xfId="64" applyNumberFormat="1" applyFont="1" applyAlignment="1" applyProtection="1" quotePrefix="1">
      <alignment vertical="center"/>
      <protection/>
    </xf>
    <xf numFmtId="49" fontId="7" fillId="0" borderId="0" xfId="64" applyNumberFormat="1" applyFont="1" applyProtection="1">
      <alignment/>
      <protection/>
    </xf>
    <xf numFmtId="186" fontId="3" fillId="0" borderId="22" xfId="0" applyNumberFormat="1" applyFont="1" applyFill="1" applyBorder="1" applyAlignment="1" applyProtection="1">
      <alignment horizontal="center" vertical="center" wrapText="1"/>
      <protection locked="0"/>
    </xf>
    <xf numFmtId="186" fontId="3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74" fillId="34" borderId="24" xfId="0" applyNumberFormat="1" applyFont="1" applyFill="1" applyBorder="1" applyAlignment="1" applyProtection="1">
      <alignment horizontal="right" vertical="center"/>
      <protection/>
    </xf>
    <xf numFmtId="188" fontId="12" fillId="2" borderId="14" xfId="58" applyNumberFormat="1" applyFont="1" applyFill="1" applyBorder="1" applyAlignment="1" applyProtection="1">
      <alignment horizontal="center" vertical="center" wrapText="1"/>
      <protection/>
    </xf>
    <xf numFmtId="188" fontId="12" fillId="2" borderId="16" xfId="58" applyNumberFormat="1" applyFont="1" applyFill="1" applyBorder="1" applyAlignment="1" applyProtection="1">
      <alignment horizontal="center" vertical="center" wrapText="1"/>
      <protection/>
    </xf>
    <xf numFmtId="188" fontId="12" fillId="2" borderId="17" xfId="58" applyNumberFormat="1" applyFont="1" applyFill="1" applyBorder="1" applyAlignment="1" applyProtection="1">
      <alignment horizontal="center" vertical="center" wrapText="1"/>
      <protection/>
    </xf>
    <xf numFmtId="188" fontId="12" fillId="2" borderId="19" xfId="58" applyNumberFormat="1" applyFont="1" applyFill="1" applyBorder="1" applyAlignment="1" applyProtection="1">
      <alignment horizontal="center" vertical="center" wrapText="1"/>
      <protection/>
    </xf>
    <xf numFmtId="49" fontId="3" fillId="0" borderId="25" xfId="64" applyNumberFormat="1" applyFont="1" applyFill="1" applyBorder="1" applyAlignment="1" applyProtection="1">
      <alignment horizontal="center" vertical="center"/>
      <protection locked="0"/>
    </xf>
    <xf numFmtId="49" fontId="67" fillId="0" borderId="26" xfId="0" applyNumberFormat="1" applyFont="1" applyFill="1" applyBorder="1" applyAlignment="1" applyProtection="1">
      <alignment horizontal="center" vertical="center"/>
      <protection/>
    </xf>
    <xf numFmtId="49" fontId="67" fillId="0" borderId="27" xfId="0" applyNumberFormat="1" applyFont="1" applyFill="1" applyBorder="1" applyAlignment="1" applyProtection="1">
      <alignment horizontal="center" vertical="center"/>
      <protection/>
    </xf>
    <xf numFmtId="6" fontId="9" fillId="2" borderId="28" xfId="58" applyFont="1" applyFill="1" applyBorder="1" applyAlignment="1" applyProtection="1">
      <alignment horizontal="right" vertical="center"/>
      <protection/>
    </xf>
    <xf numFmtId="49" fontId="76" fillId="34" borderId="29" xfId="0" applyNumberFormat="1" applyFont="1" applyFill="1" applyBorder="1" applyAlignment="1" applyProtection="1">
      <alignment horizontal="center" vertical="center"/>
      <protection/>
    </xf>
    <xf numFmtId="49" fontId="15" fillId="34" borderId="30" xfId="0" applyNumberFormat="1" applyFont="1" applyFill="1" applyBorder="1" applyAlignment="1" applyProtection="1">
      <alignment horizontal="center" vertical="center"/>
      <protection/>
    </xf>
    <xf numFmtId="49" fontId="15" fillId="34" borderId="31" xfId="0" applyNumberFormat="1" applyFont="1" applyFill="1" applyBorder="1" applyAlignment="1" applyProtection="1">
      <alignment vertical="center"/>
      <protection/>
    </xf>
    <xf numFmtId="49" fontId="15" fillId="34" borderId="32" xfId="0" applyNumberFormat="1" applyFont="1" applyFill="1" applyBorder="1" applyAlignment="1" applyProtection="1">
      <alignment vertical="center"/>
      <protection/>
    </xf>
    <xf numFmtId="0" fontId="15" fillId="34" borderId="31" xfId="0" applyNumberFormat="1" applyFont="1" applyFill="1" applyBorder="1" applyAlignment="1" applyProtection="1">
      <alignment vertical="center"/>
      <protection/>
    </xf>
    <xf numFmtId="0" fontId="15" fillId="34" borderId="32" xfId="0" applyNumberFormat="1" applyFont="1" applyFill="1" applyBorder="1" applyAlignment="1" applyProtection="1">
      <alignment vertical="center"/>
      <protection/>
    </xf>
    <xf numFmtId="0" fontId="15" fillId="34" borderId="33" xfId="0" applyNumberFormat="1" applyFont="1" applyFill="1" applyBorder="1" applyAlignment="1" applyProtection="1">
      <alignment vertical="center"/>
      <protection/>
    </xf>
    <xf numFmtId="186" fontId="15" fillId="34" borderId="34" xfId="0" applyNumberFormat="1" applyFont="1" applyFill="1" applyBorder="1" applyAlignment="1" applyProtection="1">
      <alignment horizontal="center" vertical="center" wrapText="1"/>
      <protection/>
    </xf>
    <xf numFmtId="186" fontId="15" fillId="34" borderId="31" xfId="0" applyNumberFormat="1" applyFont="1" applyFill="1" applyBorder="1" applyAlignment="1" applyProtection="1">
      <alignment horizontal="center" vertical="center" wrapText="1"/>
      <protection/>
    </xf>
    <xf numFmtId="188" fontId="15" fillId="34" borderId="30" xfId="0" applyNumberFormat="1" applyFont="1" applyFill="1" applyBorder="1" applyAlignment="1" applyProtection="1">
      <alignment horizontal="center" vertical="center" wrapText="1"/>
      <protection/>
    </xf>
    <xf numFmtId="188" fontId="15" fillId="34" borderId="32" xfId="0" applyNumberFormat="1" applyFont="1" applyFill="1" applyBorder="1" applyAlignment="1" applyProtection="1">
      <alignment horizontal="center" vertical="center" wrapText="1"/>
      <protection/>
    </xf>
    <xf numFmtId="49" fontId="67" fillId="0" borderId="35" xfId="0" applyNumberFormat="1" applyFont="1" applyFill="1" applyBorder="1" applyAlignment="1" applyProtection="1">
      <alignment horizontal="center" vertical="center"/>
      <protection/>
    </xf>
    <xf numFmtId="49" fontId="3" fillId="0" borderId="36" xfId="0" applyNumberFormat="1" applyFont="1" applyFill="1" applyBorder="1" applyAlignment="1" applyProtection="1">
      <alignment horizontal="center" vertical="center"/>
      <protection locked="0"/>
    </xf>
    <xf numFmtId="49" fontId="3" fillId="0" borderId="37" xfId="0" applyNumberFormat="1" applyFont="1" applyFill="1" applyBorder="1" applyAlignment="1" applyProtection="1">
      <alignment vertical="center"/>
      <protection locked="0"/>
    </xf>
    <xf numFmtId="49" fontId="3" fillId="0" borderId="38" xfId="0" applyNumberFormat="1" applyFont="1" applyFill="1" applyBorder="1" applyAlignment="1" applyProtection="1">
      <alignment vertical="center"/>
      <protection locked="0"/>
    </xf>
    <xf numFmtId="0" fontId="3" fillId="0" borderId="37" xfId="0" applyNumberFormat="1" applyFont="1" applyFill="1" applyBorder="1" applyAlignment="1" applyProtection="1">
      <alignment vertical="center"/>
      <protection locked="0"/>
    </xf>
    <xf numFmtId="0" fontId="3" fillId="0" borderId="38" xfId="0" applyNumberFormat="1" applyFont="1" applyFill="1" applyBorder="1" applyAlignment="1" applyProtection="1">
      <alignment vertical="center"/>
      <protection locked="0"/>
    </xf>
    <xf numFmtId="186" fontId="3" fillId="0" borderId="39" xfId="0" applyNumberFormat="1" applyFont="1" applyFill="1" applyBorder="1" applyAlignment="1" applyProtection="1">
      <alignment horizontal="center" vertical="center" wrapText="1"/>
      <protection locked="0"/>
    </xf>
    <xf numFmtId="186" fontId="3" fillId="0" borderId="36" xfId="0" applyNumberFormat="1" applyFont="1" applyFill="1" applyBorder="1" applyAlignment="1" applyProtection="1">
      <alignment horizontal="center" vertical="center" wrapText="1"/>
      <protection locked="0"/>
    </xf>
    <xf numFmtId="186" fontId="3" fillId="0" borderId="37" xfId="0" applyNumberFormat="1" applyFont="1" applyFill="1" applyBorder="1" applyAlignment="1" applyProtection="1">
      <alignment horizontal="center" vertical="center" wrapText="1"/>
      <protection locked="0"/>
    </xf>
    <xf numFmtId="188" fontId="12" fillId="2" borderId="36" xfId="58" applyNumberFormat="1" applyFont="1" applyFill="1" applyBorder="1" applyAlignment="1" applyProtection="1">
      <alignment horizontal="center" vertical="center" wrapText="1"/>
      <protection/>
    </xf>
    <xf numFmtId="188" fontId="12" fillId="2" borderId="38" xfId="58" applyNumberFormat="1" applyFont="1" applyFill="1" applyBorder="1" applyAlignment="1" applyProtection="1">
      <alignment horizontal="center" vertical="center" wrapText="1"/>
      <protection/>
    </xf>
    <xf numFmtId="49" fontId="67" fillId="0" borderId="18" xfId="0" applyNumberFormat="1" applyFont="1" applyFill="1" applyBorder="1" applyAlignment="1" applyProtection="1">
      <alignment vertical="center"/>
      <protection locked="0"/>
    </xf>
    <xf numFmtId="49" fontId="67" fillId="0" borderId="19" xfId="0" applyNumberFormat="1" applyFont="1" applyFill="1" applyBorder="1" applyAlignment="1" applyProtection="1">
      <alignment vertical="center"/>
      <protection locked="0"/>
    </xf>
    <xf numFmtId="49" fontId="72" fillId="0" borderId="40" xfId="0" applyNumberFormat="1" applyFont="1" applyBorder="1" applyAlignment="1" applyProtection="1">
      <alignment vertical="center"/>
      <protection/>
    </xf>
    <xf numFmtId="6" fontId="74" fillId="0" borderId="41" xfId="58" applyFont="1" applyFill="1" applyBorder="1" applyAlignment="1" applyProtection="1">
      <alignment vertical="center"/>
      <protection/>
    </xf>
    <xf numFmtId="186" fontId="3" fillId="0" borderId="42" xfId="0" applyNumberFormat="1" applyFont="1" applyFill="1" applyBorder="1" applyAlignment="1" applyProtection="1">
      <alignment horizontal="center" vertical="center" wrapText="1"/>
      <protection locked="0"/>
    </xf>
    <xf numFmtId="190" fontId="74" fillId="0" borderId="43" xfId="58" applyNumberFormat="1" applyFont="1" applyBorder="1" applyAlignment="1" applyProtection="1">
      <alignment vertical="center"/>
      <protection/>
    </xf>
    <xf numFmtId="6" fontId="74" fillId="0" borderId="43" xfId="58" applyFont="1" applyBorder="1" applyAlignment="1" applyProtection="1">
      <alignment vertical="center"/>
      <protection/>
    </xf>
    <xf numFmtId="190" fontId="74" fillId="0" borderId="12" xfId="58" applyNumberFormat="1" applyFont="1" applyBorder="1" applyAlignment="1" applyProtection="1">
      <alignment vertical="center"/>
      <protection/>
    </xf>
    <xf numFmtId="190" fontId="74" fillId="0" borderId="44" xfId="58" applyNumberFormat="1" applyFont="1" applyBorder="1" applyAlignment="1" applyProtection="1">
      <alignment vertical="center"/>
      <protection/>
    </xf>
    <xf numFmtId="6" fontId="74" fillId="0" borderId="44" xfId="58" applyFont="1" applyBorder="1" applyAlignment="1" applyProtection="1">
      <alignment vertical="center"/>
      <protection/>
    </xf>
    <xf numFmtId="190" fontId="74" fillId="0" borderId="45" xfId="58" applyNumberFormat="1" applyFont="1" applyBorder="1" applyAlignment="1" applyProtection="1">
      <alignment vertical="center"/>
      <protection/>
    </xf>
    <xf numFmtId="190" fontId="74" fillId="0" borderId="46" xfId="58" applyNumberFormat="1" applyFont="1" applyBorder="1" applyAlignment="1" applyProtection="1">
      <alignment vertical="center"/>
      <protection/>
    </xf>
    <xf numFmtId="190" fontId="74" fillId="0" borderId="13" xfId="58" applyNumberFormat="1" applyFont="1" applyBorder="1" applyAlignment="1" applyProtection="1">
      <alignment vertical="center"/>
      <protection/>
    </xf>
    <xf numFmtId="186" fontId="8" fillId="0" borderId="47" xfId="0" applyNumberFormat="1" applyFont="1" applyFill="1" applyBorder="1" applyAlignment="1" applyProtection="1">
      <alignment horizontal="center" vertical="center" wrapText="1"/>
      <protection/>
    </xf>
    <xf numFmtId="190" fontId="15" fillId="34" borderId="17" xfId="0" applyNumberFormat="1" applyFont="1" applyFill="1" applyBorder="1" applyAlignment="1" applyProtection="1">
      <alignment horizontal="center" vertical="center" wrapText="1"/>
      <protection/>
    </xf>
    <xf numFmtId="190" fontId="15" fillId="34" borderId="18" xfId="0" applyNumberFormat="1" applyFont="1" applyFill="1" applyBorder="1" applyAlignment="1" applyProtection="1">
      <alignment horizontal="center" vertical="center" wrapText="1"/>
      <protection/>
    </xf>
    <xf numFmtId="190" fontId="15" fillId="34" borderId="48" xfId="0" applyNumberFormat="1" applyFont="1" applyFill="1" applyBorder="1" applyAlignment="1" applyProtection="1">
      <alignment horizontal="center" vertical="center" wrapText="1"/>
      <protection/>
    </xf>
    <xf numFmtId="6" fontId="15" fillId="34" borderId="49" xfId="58" applyFont="1" applyFill="1" applyBorder="1" applyAlignment="1" applyProtection="1">
      <alignment horizontal="right" vertical="center"/>
      <protection/>
    </xf>
    <xf numFmtId="49" fontId="76" fillId="34" borderId="50" xfId="0" applyNumberFormat="1" applyFont="1" applyFill="1" applyBorder="1" applyAlignment="1" applyProtection="1">
      <alignment horizontal="center" vertical="center"/>
      <protection/>
    </xf>
    <xf numFmtId="49" fontId="15" fillId="34" borderId="51" xfId="0" applyNumberFormat="1" applyFont="1" applyFill="1" applyBorder="1" applyAlignment="1" applyProtection="1">
      <alignment horizontal="center" vertical="center"/>
      <protection/>
    </xf>
    <xf numFmtId="49" fontId="15" fillId="34" borderId="52" xfId="0" applyNumberFormat="1" applyFont="1" applyFill="1" applyBorder="1" applyAlignment="1" applyProtection="1">
      <alignment vertical="center"/>
      <protection/>
    </xf>
    <xf numFmtId="49" fontId="15" fillId="34" borderId="53" xfId="0" applyNumberFormat="1" applyFont="1" applyFill="1" applyBorder="1" applyAlignment="1" applyProtection="1">
      <alignment vertical="center"/>
      <protection/>
    </xf>
    <xf numFmtId="0" fontId="15" fillId="34" borderId="52" xfId="0" applyNumberFormat="1" applyFont="1" applyFill="1" applyBorder="1" applyAlignment="1" applyProtection="1">
      <alignment vertical="center"/>
      <protection/>
    </xf>
    <xf numFmtId="0" fontId="15" fillId="34" borderId="53" xfId="0" applyNumberFormat="1" applyFont="1" applyFill="1" applyBorder="1" applyAlignment="1" applyProtection="1">
      <alignment vertical="center"/>
      <protection/>
    </xf>
    <xf numFmtId="0" fontId="15" fillId="34" borderId="54" xfId="0" applyNumberFormat="1" applyFont="1" applyFill="1" applyBorder="1" applyAlignment="1" applyProtection="1">
      <alignment vertical="center"/>
      <protection/>
    </xf>
    <xf numFmtId="186" fontId="15" fillId="34" borderId="12" xfId="0" applyNumberFormat="1" applyFont="1" applyFill="1" applyBorder="1" applyAlignment="1" applyProtection="1">
      <alignment horizontal="center" vertical="center" wrapText="1"/>
      <protection/>
    </xf>
    <xf numFmtId="6" fontId="15" fillId="34" borderId="20" xfId="58" applyFont="1" applyFill="1" applyBorder="1" applyAlignment="1" applyProtection="1">
      <alignment horizontal="right" vertical="center"/>
      <protection/>
    </xf>
    <xf numFmtId="49" fontId="12" fillId="0" borderId="55" xfId="65" applyNumberFormat="1" applyFont="1" applyFill="1" applyBorder="1" applyAlignment="1" applyProtection="1">
      <alignment horizontal="center" vertical="center" wrapText="1"/>
      <protection/>
    </xf>
    <xf numFmtId="49" fontId="12" fillId="0" borderId="56" xfId="65" applyNumberFormat="1" applyFont="1" applyFill="1" applyBorder="1" applyAlignment="1" applyProtection="1">
      <alignment horizontal="center" vertical="center"/>
      <protection/>
    </xf>
    <xf numFmtId="49" fontId="12" fillId="0" borderId="57" xfId="65" applyNumberFormat="1" applyFont="1" applyFill="1" applyBorder="1" applyAlignment="1" applyProtection="1">
      <alignment horizontal="center" vertical="center"/>
      <protection/>
    </xf>
    <xf numFmtId="49" fontId="12" fillId="0" borderId="58" xfId="65" applyNumberFormat="1" applyFont="1" applyFill="1" applyBorder="1" applyAlignment="1" applyProtection="1">
      <alignment horizontal="center" vertical="center"/>
      <protection/>
    </xf>
    <xf numFmtId="188" fontId="12" fillId="0" borderId="59" xfId="65" applyNumberFormat="1" applyFont="1" applyFill="1" applyBorder="1" applyAlignment="1" applyProtection="1">
      <alignment horizontal="center" vertical="center" wrapText="1"/>
      <protection/>
    </xf>
    <xf numFmtId="49" fontId="12" fillId="0" borderId="60" xfId="65" applyNumberFormat="1" applyFont="1" applyFill="1" applyBorder="1" applyAlignment="1" applyProtection="1">
      <alignment horizontal="center" vertical="center" wrapText="1"/>
      <protection/>
    </xf>
    <xf numFmtId="188" fontId="12" fillId="0" borderId="55" xfId="65" applyNumberFormat="1" applyFont="1" applyFill="1" applyBorder="1" applyAlignment="1" applyProtection="1">
      <alignment horizontal="center" vertical="center" wrapText="1"/>
      <protection/>
    </xf>
    <xf numFmtId="188" fontId="12" fillId="0" borderId="56" xfId="65" applyNumberFormat="1" applyFont="1" applyFill="1" applyBorder="1" applyAlignment="1" applyProtection="1">
      <alignment horizontal="center" vertical="center" wrapText="1"/>
      <protection/>
    </xf>
    <xf numFmtId="188" fontId="12" fillId="0" borderId="57" xfId="65" applyNumberFormat="1" applyFont="1" applyFill="1" applyBorder="1" applyAlignment="1" applyProtection="1">
      <alignment horizontal="center" vertical="center" wrapText="1"/>
      <protection/>
    </xf>
    <xf numFmtId="186" fontId="15" fillId="34" borderId="51" xfId="0" applyNumberFormat="1" applyFont="1" applyFill="1" applyBorder="1" applyAlignment="1" applyProtection="1">
      <alignment horizontal="center" vertical="center" wrapText="1"/>
      <protection/>
    </xf>
    <xf numFmtId="186" fontId="15" fillId="34" borderId="52" xfId="0" applyNumberFormat="1" applyFont="1" applyFill="1" applyBorder="1" applyAlignment="1" applyProtection="1">
      <alignment horizontal="center" vertical="center" wrapText="1"/>
      <protection/>
    </xf>
    <xf numFmtId="186" fontId="15" fillId="34" borderId="53" xfId="0" applyNumberFormat="1" applyFont="1" applyFill="1" applyBorder="1" applyAlignment="1" applyProtection="1">
      <alignment horizontal="center" vertical="center" wrapText="1"/>
      <protection/>
    </xf>
    <xf numFmtId="186" fontId="15" fillId="34" borderId="30" xfId="0" applyNumberFormat="1" applyFont="1" applyFill="1" applyBorder="1" applyAlignment="1" applyProtection="1">
      <alignment horizontal="center" vertical="center" wrapText="1"/>
      <protection/>
    </xf>
    <xf numFmtId="186" fontId="15" fillId="34" borderId="32" xfId="0" applyNumberFormat="1" applyFont="1" applyFill="1" applyBorder="1" applyAlignment="1" applyProtection="1">
      <alignment horizontal="center" vertical="center" wrapText="1"/>
      <protection/>
    </xf>
    <xf numFmtId="186" fontId="3" fillId="0" borderId="38" xfId="0" applyNumberFormat="1" applyFont="1" applyFill="1" applyBorder="1" applyAlignment="1" applyProtection="1">
      <alignment horizontal="center" vertical="center" wrapText="1"/>
      <protection locked="0"/>
    </xf>
    <xf numFmtId="186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186" fontId="3" fillId="0" borderId="19" xfId="0" applyNumberFormat="1" applyFont="1" applyFill="1" applyBorder="1" applyAlignment="1" applyProtection="1">
      <alignment horizontal="center" vertical="center" wrapText="1"/>
      <protection locked="0"/>
    </xf>
    <xf numFmtId="188" fontId="15" fillId="34" borderId="51" xfId="0" applyNumberFormat="1" applyFont="1" applyFill="1" applyBorder="1" applyAlignment="1" applyProtection="1">
      <alignment horizontal="center" vertical="center" wrapText="1"/>
      <protection/>
    </xf>
    <xf numFmtId="188" fontId="15" fillId="34" borderId="53" xfId="0" applyNumberFormat="1" applyFont="1" applyFill="1" applyBorder="1" applyAlignment="1" applyProtection="1">
      <alignment horizontal="center" vertical="center" wrapText="1"/>
      <protection/>
    </xf>
    <xf numFmtId="188" fontId="12" fillId="0" borderId="61" xfId="65" applyNumberFormat="1" applyFont="1" applyFill="1" applyBorder="1" applyAlignment="1" applyProtection="1">
      <alignment horizontal="center" vertical="center" wrapText="1"/>
      <protection/>
    </xf>
    <xf numFmtId="190" fontId="15" fillId="34" borderId="51" xfId="0" applyNumberFormat="1" applyFont="1" applyFill="1" applyBorder="1" applyAlignment="1" applyProtection="1">
      <alignment horizontal="center" vertical="center" wrapText="1"/>
      <protection/>
    </xf>
    <xf numFmtId="190" fontId="15" fillId="34" borderId="52" xfId="0" applyNumberFormat="1" applyFont="1" applyFill="1" applyBorder="1" applyAlignment="1" applyProtection="1">
      <alignment horizontal="center" vertical="center" wrapText="1"/>
      <protection/>
    </xf>
    <xf numFmtId="190" fontId="15" fillId="34" borderId="62" xfId="0" applyNumberFormat="1" applyFont="1" applyFill="1" applyBorder="1" applyAlignment="1" applyProtection="1">
      <alignment horizontal="center" vertical="center" wrapText="1"/>
      <protection/>
    </xf>
    <xf numFmtId="49" fontId="3" fillId="0" borderId="24" xfId="64" applyNumberFormat="1" applyFont="1" applyFill="1" applyBorder="1" applyAlignment="1" applyProtection="1">
      <alignment vertical="center"/>
      <protection/>
    </xf>
    <xf numFmtId="190" fontId="3" fillId="2" borderId="14" xfId="49" applyNumberFormat="1" applyFont="1" applyFill="1" applyBorder="1" applyAlignment="1" applyProtection="1">
      <alignment horizontal="center" vertical="center" wrapText="1"/>
      <protection/>
    </xf>
    <xf numFmtId="190" fontId="3" fillId="2" borderId="52" xfId="49" applyNumberFormat="1" applyFont="1" applyFill="1" applyBorder="1" applyAlignment="1" applyProtection="1">
      <alignment horizontal="center" vertical="center" wrapText="1"/>
      <protection/>
    </xf>
    <xf numFmtId="190" fontId="3" fillId="2" borderId="62" xfId="49" applyNumberFormat="1" applyFont="1" applyFill="1" applyBorder="1" applyAlignment="1" applyProtection="1">
      <alignment horizontal="center" vertical="center" wrapText="1"/>
      <protection/>
    </xf>
    <xf numFmtId="190" fontId="3" fillId="2" borderId="15" xfId="49" applyNumberFormat="1" applyFont="1" applyFill="1" applyBorder="1" applyAlignment="1" applyProtection="1">
      <alignment horizontal="center" vertical="center" wrapText="1"/>
      <protection/>
    </xf>
    <xf numFmtId="190" fontId="3" fillId="2" borderId="63" xfId="49" applyNumberFormat="1" applyFont="1" applyFill="1" applyBorder="1" applyAlignment="1" applyProtection="1">
      <alignment horizontal="center" vertical="center" wrapText="1"/>
      <protection/>
    </xf>
    <xf numFmtId="190" fontId="3" fillId="2" borderId="17" xfId="49" applyNumberFormat="1" applyFont="1" applyFill="1" applyBorder="1" applyAlignment="1" applyProtection="1">
      <alignment horizontal="center" vertical="center" wrapText="1"/>
      <protection/>
    </xf>
    <xf numFmtId="190" fontId="3" fillId="2" borderId="18" xfId="49" applyNumberFormat="1" applyFont="1" applyFill="1" applyBorder="1" applyAlignment="1" applyProtection="1">
      <alignment horizontal="center" vertical="center" wrapText="1"/>
      <protection/>
    </xf>
    <xf numFmtId="190" fontId="3" fillId="2" borderId="64" xfId="49" applyNumberFormat="1" applyFont="1" applyFill="1" applyBorder="1" applyAlignment="1" applyProtection="1">
      <alignment horizontal="center" vertical="center" wrapText="1"/>
      <protection/>
    </xf>
    <xf numFmtId="190" fontId="3" fillId="2" borderId="48" xfId="49" applyNumberFormat="1" applyFont="1" applyFill="1" applyBorder="1" applyAlignment="1" applyProtection="1">
      <alignment horizontal="center" vertical="center" wrapText="1"/>
      <protection/>
    </xf>
    <xf numFmtId="49" fontId="16" fillId="0" borderId="0" xfId="0" applyNumberFormat="1" applyFont="1" applyFill="1" applyBorder="1" applyAlignment="1" applyProtection="1">
      <alignment vertical="top" wrapText="1"/>
      <protection/>
    </xf>
    <xf numFmtId="49" fontId="74" fillId="0" borderId="0" xfId="0" applyNumberFormat="1" applyFont="1" applyFill="1" applyBorder="1" applyAlignment="1" applyProtection="1">
      <alignment vertical="top"/>
      <protection/>
    </xf>
    <xf numFmtId="49" fontId="67" fillId="0" borderId="65" xfId="0" applyNumberFormat="1" applyFont="1" applyFill="1" applyBorder="1" applyAlignment="1" applyProtection="1">
      <alignment horizontal="left" vertical="top" wrapText="1"/>
      <protection locked="0"/>
    </xf>
    <xf numFmtId="49" fontId="67" fillId="0" borderId="41" xfId="0" applyNumberFormat="1" applyFont="1" applyFill="1" applyBorder="1" applyAlignment="1" applyProtection="1">
      <alignment horizontal="left" vertical="top" wrapText="1"/>
      <protection locked="0"/>
    </xf>
    <xf numFmtId="49" fontId="67" fillId="0" borderId="24" xfId="0" applyNumberFormat="1" applyFont="1" applyFill="1" applyBorder="1" applyAlignment="1" applyProtection="1">
      <alignment horizontal="left" vertical="top" wrapText="1"/>
      <protection locked="0"/>
    </xf>
    <xf numFmtId="49" fontId="67" fillId="0" borderId="0" xfId="0" applyNumberFormat="1" applyFont="1" applyFill="1" applyBorder="1" applyAlignment="1" applyProtection="1">
      <alignment horizontal="left" vertical="top" wrapText="1"/>
      <protection locked="0"/>
    </xf>
    <xf numFmtId="49" fontId="67" fillId="0" borderId="66" xfId="0" applyNumberFormat="1" applyFont="1" applyFill="1" applyBorder="1" applyAlignment="1" applyProtection="1">
      <alignment horizontal="left" vertical="top" wrapText="1"/>
      <protection locked="0"/>
    </xf>
    <xf numFmtId="49" fontId="67" fillId="0" borderId="67" xfId="0" applyNumberFormat="1" applyFont="1" applyFill="1" applyBorder="1" applyAlignment="1" applyProtection="1">
      <alignment horizontal="left" vertical="top" wrapText="1"/>
      <protection locked="0"/>
    </xf>
    <xf numFmtId="38" fontId="81" fillId="35" borderId="68" xfId="49" applyFont="1" applyFill="1" applyBorder="1" applyAlignment="1" applyProtection="1">
      <alignment horizontal="center" vertical="center" wrapText="1"/>
      <protection/>
    </xf>
    <xf numFmtId="38" fontId="81" fillId="35" borderId="69" xfId="49" applyFont="1" applyFill="1" applyBorder="1" applyAlignment="1" applyProtection="1">
      <alignment horizontal="center" vertical="center" wrapText="1"/>
      <protection/>
    </xf>
    <xf numFmtId="38" fontId="81" fillId="35" borderId="47" xfId="49" applyFont="1" applyFill="1" applyBorder="1" applyAlignment="1" applyProtection="1">
      <alignment horizontal="center" vertical="center" wrapText="1"/>
      <protection/>
    </xf>
    <xf numFmtId="49" fontId="67" fillId="0" borderId="0" xfId="0" applyNumberFormat="1" applyFont="1" applyBorder="1" applyAlignment="1" applyProtection="1" quotePrefix="1">
      <alignment horizontal="left" vertical="top" wrapText="1"/>
      <protection/>
    </xf>
    <xf numFmtId="49" fontId="16" fillId="0" borderId="65" xfId="0" applyNumberFormat="1" applyFont="1" applyFill="1" applyBorder="1" applyAlignment="1" applyProtection="1">
      <alignment horizontal="left" vertical="top" wrapText="1"/>
      <protection/>
    </xf>
    <xf numFmtId="49" fontId="16" fillId="0" borderId="41" xfId="0" applyNumberFormat="1" applyFont="1" applyFill="1" applyBorder="1" applyAlignment="1" applyProtection="1">
      <alignment horizontal="left" vertical="top" wrapText="1"/>
      <protection/>
    </xf>
    <xf numFmtId="49" fontId="16" fillId="0" borderId="70" xfId="0" applyNumberFormat="1" applyFont="1" applyFill="1" applyBorder="1" applyAlignment="1" applyProtection="1">
      <alignment horizontal="left" vertical="top" wrapText="1"/>
      <protection/>
    </xf>
    <xf numFmtId="49" fontId="16" fillId="0" borderId="24" xfId="0" applyNumberFormat="1" applyFont="1" applyFill="1" applyBorder="1" applyAlignment="1" applyProtection="1">
      <alignment horizontal="left" vertical="top" wrapText="1"/>
      <protection/>
    </xf>
    <xf numFmtId="49" fontId="16" fillId="0" borderId="0" xfId="0" applyNumberFormat="1" applyFont="1" applyFill="1" applyBorder="1" applyAlignment="1" applyProtection="1">
      <alignment horizontal="left" vertical="top" wrapText="1"/>
      <protection/>
    </xf>
    <xf numFmtId="49" fontId="16" fillId="0" borderId="71" xfId="0" applyNumberFormat="1" applyFont="1" applyFill="1" applyBorder="1" applyAlignment="1" applyProtection="1">
      <alignment horizontal="left" vertical="top" wrapText="1"/>
      <protection/>
    </xf>
    <xf numFmtId="49" fontId="16" fillId="0" borderId="66" xfId="0" applyNumberFormat="1" applyFont="1" applyFill="1" applyBorder="1" applyAlignment="1" applyProtection="1">
      <alignment horizontal="left" vertical="top" wrapText="1"/>
      <protection/>
    </xf>
    <xf numFmtId="49" fontId="16" fillId="0" borderId="67" xfId="0" applyNumberFormat="1" applyFont="1" applyFill="1" applyBorder="1" applyAlignment="1" applyProtection="1">
      <alignment horizontal="left" vertical="top" wrapText="1"/>
      <protection/>
    </xf>
    <xf numFmtId="49" fontId="16" fillId="0" borderId="72" xfId="0" applyNumberFormat="1" applyFont="1" applyFill="1" applyBorder="1" applyAlignment="1" applyProtection="1">
      <alignment horizontal="left" vertical="top" wrapText="1"/>
      <protection/>
    </xf>
    <xf numFmtId="49" fontId="82" fillId="0" borderId="0" xfId="43" applyNumberFormat="1" applyFont="1" applyBorder="1" applyAlignment="1" applyProtection="1">
      <alignment horizontal="left" vertical="center" wrapText="1"/>
      <protection/>
    </xf>
    <xf numFmtId="49" fontId="3" fillId="0" borderId="73" xfId="64" applyNumberFormat="1" applyFont="1" applyFill="1" applyBorder="1" applyAlignment="1" applyProtection="1">
      <alignment horizontal="left" vertical="center"/>
      <protection locked="0"/>
    </xf>
    <xf numFmtId="49" fontId="3" fillId="0" borderId="74" xfId="64" applyNumberFormat="1" applyFont="1" applyFill="1" applyBorder="1" applyAlignment="1" applyProtection="1">
      <alignment horizontal="left" vertical="center"/>
      <protection locked="0"/>
    </xf>
    <xf numFmtId="49" fontId="3" fillId="0" borderId="75" xfId="64" applyNumberFormat="1" applyFont="1" applyFill="1" applyBorder="1" applyAlignment="1" applyProtection="1">
      <alignment horizontal="left" vertical="center"/>
      <protection locked="0"/>
    </xf>
    <xf numFmtId="49" fontId="10" fillId="0" borderId="42" xfId="65" applyNumberFormat="1" applyFont="1" applyFill="1" applyBorder="1" applyAlignment="1" applyProtection="1">
      <alignment horizontal="center" vertical="center" wrapText="1"/>
      <protection/>
    </xf>
    <xf numFmtId="49" fontId="10" fillId="0" borderId="44" xfId="65" applyNumberFormat="1" applyFont="1" applyFill="1" applyBorder="1" applyAlignment="1" applyProtection="1">
      <alignment horizontal="center" vertical="center" wrapText="1"/>
      <protection/>
    </xf>
    <xf numFmtId="49" fontId="9" fillId="0" borderId="76" xfId="65" applyNumberFormat="1" applyFont="1" applyBorder="1" applyAlignment="1" applyProtection="1">
      <alignment horizontal="center" vertical="center" wrapText="1"/>
      <protection/>
    </xf>
    <xf numFmtId="49" fontId="9" fillId="0" borderId="69" xfId="65" applyNumberFormat="1" applyFont="1" applyBorder="1" applyAlignment="1" applyProtection="1">
      <alignment horizontal="center" vertical="center" wrapText="1"/>
      <protection/>
    </xf>
    <xf numFmtId="49" fontId="9" fillId="0" borderId="47" xfId="65" applyNumberFormat="1" applyFont="1" applyBorder="1" applyAlignment="1" applyProtection="1">
      <alignment horizontal="center" vertical="center" wrapText="1"/>
      <protection/>
    </xf>
    <xf numFmtId="49" fontId="9" fillId="0" borderId="66" xfId="65" applyNumberFormat="1" applyFont="1" applyBorder="1" applyAlignment="1" applyProtection="1">
      <alignment horizontal="center" vertical="center" wrapText="1"/>
      <protection/>
    </xf>
    <xf numFmtId="49" fontId="9" fillId="0" borderId="67" xfId="65" applyNumberFormat="1" applyFont="1" applyBorder="1" applyAlignment="1" applyProtection="1">
      <alignment horizontal="center" vertical="center" wrapText="1"/>
      <protection/>
    </xf>
    <xf numFmtId="49" fontId="9" fillId="0" borderId="77" xfId="65" applyNumberFormat="1" applyFont="1" applyBorder="1" applyAlignment="1" applyProtection="1">
      <alignment horizontal="center" vertical="center" wrapText="1"/>
      <protection/>
    </xf>
    <xf numFmtId="49" fontId="9" fillId="0" borderId="78" xfId="65" applyNumberFormat="1" applyFont="1" applyFill="1" applyBorder="1" applyAlignment="1" applyProtection="1">
      <alignment horizontal="center" vertical="center" wrapText="1"/>
      <protection/>
    </xf>
    <xf numFmtId="49" fontId="9" fillId="0" borderId="79" xfId="65" applyNumberFormat="1" applyFont="1" applyFill="1" applyBorder="1" applyAlignment="1" applyProtection="1">
      <alignment horizontal="center" vertical="center" wrapText="1"/>
      <protection/>
    </xf>
    <xf numFmtId="49" fontId="12" fillId="0" borderId="0" xfId="64" applyNumberFormat="1" applyFont="1" applyFill="1" applyBorder="1" applyAlignment="1" applyProtection="1">
      <alignment horizontal="right" vertical="center" wrapText="1"/>
      <protection/>
    </xf>
    <xf numFmtId="49" fontId="9" fillId="0" borderId="76" xfId="65" applyNumberFormat="1" applyFont="1" applyFill="1" applyBorder="1" applyAlignment="1" applyProtection="1">
      <alignment horizontal="center" vertical="center" wrapText="1"/>
      <protection/>
    </xf>
    <xf numFmtId="49" fontId="9" fillId="0" borderId="69" xfId="65" applyNumberFormat="1" applyFont="1" applyFill="1" applyBorder="1" applyAlignment="1" applyProtection="1">
      <alignment horizontal="center" vertical="center" wrapText="1"/>
      <protection/>
    </xf>
    <xf numFmtId="49" fontId="9" fillId="0" borderId="66" xfId="65" applyNumberFormat="1" applyFont="1" applyFill="1" applyBorder="1" applyAlignment="1" applyProtection="1">
      <alignment horizontal="center" vertical="center" wrapText="1"/>
      <protection/>
    </xf>
    <xf numFmtId="49" fontId="9" fillId="0" borderId="67" xfId="65" applyNumberFormat="1" applyFont="1" applyFill="1" applyBorder="1" applyAlignment="1" applyProtection="1">
      <alignment horizontal="center" vertical="center" wrapText="1"/>
      <protection/>
    </xf>
    <xf numFmtId="49" fontId="9" fillId="34" borderId="65" xfId="0" applyNumberFormat="1" applyFont="1" applyFill="1" applyBorder="1" applyAlignment="1" applyProtection="1">
      <alignment horizontal="center" vertical="center"/>
      <protection/>
    </xf>
    <xf numFmtId="49" fontId="9" fillId="34" borderId="41" xfId="0" applyNumberFormat="1" applyFont="1" applyFill="1" applyBorder="1" applyAlignment="1" applyProtection="1">
      <alignment horizontal="center" vertical="center"/>
      <protection/>
    </xf>
    <xf numFmtId="49" fontId="9" fillId="34" borderId="70" xfId="0" applyNumberFormat="1" applyFont="1" applyFill="1" applyBorder="1" applyAlignment="1" applyProtection="1">
      <alignment horizontal="center" vertical="center"/>
      <protection/>
    </xf>
    <xf numFmtId="49" fontId="12" fillId="0" borderId="0" xfId="64" applyNumberFormat="1" applyFont="1" applyFill="1" applyBorder="1" applyAlignment="1" applyProtection="1">
      <alignment horizontal="right" vertical="center"/>
      <protection/>
    </xf>
    <xf numFmtId="49" fontId="3" fillId="0" borderId="80" xfId="64" applyNumberFormat="1" applyFont="1" applyFill="1" applyBorder="1" applyAlignment="1" applyProtection="1">
      <alignment horizontal="left" vertical="center"/>
      <protection locked="0"/>
    </xf>
    <xf numFmtId="49" fontId="3" fillId="0" borderId="81" xfId="64" applyNumberFormat="1" applyFont="1" applyFill="1" applyBorder="1" applyAlignment="1" applyProtection="1">
      <alignment horizontal="left" vertical="center"/>
      <protection locked="0"/>
    </xf>
    <xf numFmtId="49" fontId="3" fillId="0" borderId="82" xfId="64" applyNumberFormat="1" applyFont="1" applyFill="1" applyBorder="1" applyAlignment="1" applyProtection="1">
      <alignment horizontal="left" vertical="center"/>
      <protection locked="0"/>
    </xf>
    <xf numFmtId="49" fontId="3" fillId="0" borderId="83" xfId="64" applyNumberFormat="1" applyFont="1" applyFill="1" applyBorder="1" applyAlignment="1" applyProtection="1">
      <alignment horizontal="left" vertical="center"/>
      <protection locked="0"/>
    </xf>
    <xf numFmtId="49" fontId="3" fillId="0" borderId="84" xfId="64" applyNumberFormat="1" applyFont="1" applyFill="1" applyBorder="1" applyAlignment="1" applyProtection="1">
      <alignment horizontal="left" vertical="center"/>
      <protection locked="0"/>
    </xf>
    <xf numFmtId="20" fontId="12" fillId="0" borderId="0" xfId="64" applyNumberFormat="1" applyFont="1" applyFill="1" applyBorder="1" applyAlignment="1" applyProtection="1">
      <alignment horizontal="right" vertical="center"/>
      <protection/>
    </xf>
    <xf numFmtId="49" fontId="9" fillId="0" borderId="24" xfId="0" applyNumberFormat="1" applyFont="1" applyBorder="1" applyAlignment="1" applyProtection="1">
      <alignment horizontal="center" vertical="center"/>
      <protection/>
    </xf>
    <xf numFmtId="49" fontId="9" fillId="0" borderId="0" xfId="0" applyNumberFormat="1" applyFont="1" applyBorder="1" applyAlignment="1" applyProtection="1">
      <alignment horizontal="center" vertical="center"/>
      <protection/>
    </xf>
    <xf numFmtId="49" fontId="9" fillId="0" borderId="71" xfId="0" applyNumberFormat="1" applyFont="1" applyBorder="1" applyAlignment="1" applyProtection="1">
      <alignment horizontal="center" vertical="center"/>
      <protection/>
    </xf>
    <xf numFmtId="49" fontId="9" fillId="0" borderId="65" xfId="0" applyNumberFormat="1" applyFont="1" applyBorder="1" applyAlignment="1" applyProtection="1">
      <alignment horizontal="center" vertical="center"/>
      <protection/>
    </xf>
    <xf numFmtId="49" fontId="11" fillId="0" borderId="41" xfId="0" applyNumberFormat="1" applyFont="1" applyBorder="1" applyAlignment="1" applyProtection="1">
      <alignment horizontal="center" vertical="center"/>
      <protection/>
    </xf>
    <xf numFmtId="49" fontId="11" fillId="0" borderId="70" xfId="0" applyNumberFormat="1" applyFont="1" applyBorder="1" applyAlignment="1" applyProtection="1">
      <alignment horizontal="center" vertical="center"/>
      <protection/>
    </xf>
    <xf numFmtId="49" fontId="9" fillId="0" borderId="0" xfId="62" applyNumberFormat="1" applyFont="1" applyBorder="1" applyAlignment="1" applyProtection="1">
      <alignment horizontal="left" vertical="center" wrapText="1" shrinkToFit="1"/>
      <protection/>
    </xf>
    <xf numFmtId="49" fontId="3" fillId="0" borderId="85" xfId="64" applyNumberFormat="1" applyFont="1" applyFill="1" applyBorder="1" applyAlignment="1" applyProtection="1">
      <alignment horizontal="left" vertical="center"/>
      <protection locked="0"/>
    </xf>
    <xf numFmtId="49" fontId="3" fillId="0" borderId="86" xfId="64" applyNumberFormat="1" applyFont="1" applyFill="1" applyBorder="1" applyAlignment="1" applyProtection="1">
      <alignment horizontal="left" vertical="center"/>
      <protection locked="0"/>
    </xf>
    <xf numFmtId="0" fontId="76" fillId="0" borderId="0" xfId="0" applyNumberFormat="1" applyFont="1" applyBorder="1" applyAlignment="1" applyProtection="1">
      <alignment horizontal="center" vertical="center"/>
      <protection/>
    </xf>
    <xf numFmtId="49" fontId="13" fillId="0" borderId="0" xfId="61" applyNumberFormat="1" applyFont="1" applyAlignment="1" applyProtection="1">
      <alignment horizontal="center" vertical="center"/>
      <protection/>
    </xf>
    <xf numFmtId="49" fontId="12" fillId="0" borderId="0" xfId="64" applyNumberFormat="1" applyFont="1" applyAlignment="1" applyProtection="1">
      <alignment horizontal="right" vertical="center" wrapText="1"/>
      <protection/>
    </xf>
    <xf numFmtId="49" fontId="11" fillId="0" borderId="87" xfId="65" applyNumberFormat="1" applyFont="1" applyFill="1" applyBorder="1" applyAlignment="1" applyProtection="1">
      <alignment horizontal="center" vertical="center" wrapText="1"/>
      <protection/>
    </xf>
    <xf numFmtId="49" fontId="11" fillId="0" borderId="88" xfId="65" applyNumberFormat="1" applyFont="1" applyFill="1" applyBorder="1" applyAlignment="1" applyProtection="1">
      <alignment horizontal="center" vertical="center"/>
      <protection/>
    </xf>
    <xf numFmtId="49" fontId="11" fillId="0" borderId="89" xfId="65" applyNumberFormat="1" applyFont="1" applyFill="1" applyBorder="1" applyAlignment="1" applyProtection="1">
      <alignment horizontal="center" vertical="center"/>
      <protection/>
    </xf>
    <xf numFmtId="49" fontId="9" fillId="0" borderId="42" xfId="65" applyNumberFormat="1" applyFont="1" applyFill="1" applyBorder="1" applyAlignment="1" applyProtection="1">
      <alignment horizontal="center" vertical="center" wrapText="1"/>
      <protection/>
    </xf>
    <xf numFmtId="49" fontId="9" fillId="0" borderId="44" xfId="65" applyNumberFormat="1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良い" xfId="66"/>
  </cellStyles>
  <dxfs count="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AC59"/>
  <sheetViews>
    <sheetView showGridLines="0" showZeros="0" tabSelected="1" view="pageBreakPreview" zoomScaleNormal="55" zoomScaleSheetLayoutView="100" zoomScalePageLayoutView="84" workbookViewId="0" topLeftCell="A1">
      <selection activeCell="Q24" sqref="Q24"/>
    </sheetView>
  </sheetViews>
  <sheetFormatPr defaultColWidth="9.140625" defaultRowHeight="15"/>
  <cols>
    <col min="1" max="1" width="1.1484375" style="1" customWidth="1"/>
    <col min="2" max="2" width="1.28515625" style="1" customWidth="1"/>
    <col min="3" max="3" width="9.00390625" style="1" hidden="1" customWidth="1"/>
    <col min="4" max="4" width="9.00390625" style="2" hidden="1" customWidth="1"/>
    <col min="5" max="5" width="7.28125" style="1" customWidth="1"/>
    <col min="6" max="6" width="5.140625" style="1" customWidth="1"/>
    <col min="7" max="8" width="12.7109375" style="1" customWidth="1"/>
    <col min="9" max="9" width="5.421875" style="1" customWidth="1"/>
    <col min="10" max="11" width="11.7109375" style="1" customWidth="1"/>
    <col min="12" max="12" width="14.421875" style="1" customWidth="1"/>
    <col min="13" max="13" width="16.00390625" style="1" customWidth="1"/>
    <col min="14" max="17" width="8.00390625" style="1" customWidth="1"/>
    <col min="18" max="19" width="8.7109375" style="1" customWidth="1"/>
    <col min="20" max="23" width="8.28125" style="1" bestFit="1" customWidth="1"/>
    <col min="24" max="24" width="14.421875" style="1" customWidth="1"/>
    <col min="25" max="25" width="12.7109375" style="44" customWidth="1"/>
    <col min="26" max="26" width="12.8515625" style="44" customWidth="1"/>
    <col min="27" max="27" width="12.7109375" style="44" customWidth="1"/>
    <col min="28" max="28" width="12.57421875" style="1" customWidth="1"/>
    <col min="29" max="29" width="1.28515625" style="8" customWidth="1"/>
    <col min="30" max="16384" width="9.00390625" style="1" customWidth="1"/>
  </cols>
  <sheetData>
    <row r="1" spans="25:27" ht="4.5" customHeight="1">
      <c r="Y1" s="60"/>
      <c r="Z1" s="60"/>
      <c r="AA1" s="60"/>
    </row>
    <row r="2" spans="4:28" s="14" customFormat="1" ht="20.25">
      <c r="D2" s="15"/>
      <c r="E2" s="286" t="s">
        <v>111</v>
      </c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W2" s="286"/>
      <c r="X2" s="286"/>
      <c r="Y2" s="286"/>
      <c r="Z2" s="286"/>
      <c r="AA2" s="286"/>
      <c r="AB2" s="286"/>
    </row>
    <row r="3" spans="4:28" s="14" customFormat="1" ht="7.5" customHeight="1">
      <c r="D3" s="15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</row>
    <row r="4" spans="4:27" s="14" customFormat="1" ht="15.75">
      <c r="D4" s="15"/>
      <c r="E4" s="90" t="s">
        <v>103</v>
      </c>
      <c r="Y4" s="45"/>
      <c r="Z4" s="45"/>
      <c r="AA4" s="45"/>
    </row>
    <row r="5" spans="4:29" s="27" customFormat="1" ht="18" customHeight="1">
      <c r="D5" s="28"/>
      <c r="E5" s="282" t="s">
        <v>118</v>
      </c>
      <c r="F5" s="282"/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282"/>
      <c r="R5" s="282"/>
      <c r="S5" s="282"/>
      <c r="T5" s="282"/>
      <c r="U5" s="130"/>
      <c r="V5" s="130"/>
      <c r="W5" s="130"/>
      <c r="X5" s="266" t="s">
        <v>104</v>
      </c>
      <c r="Y5" s="267"/>
      <c r="Z5" s="267"/>
      <c r="AA5" s="267"/>
      <c r="AB5" s="268"/>
      <c r="AC5" s="46"/>
    </row>
    <row r="6" spans="4:29" s="27" customFormat="1" ht="20.25" customHeight="1">
      <c r="D6" s="28"/>
      <c r="E6" s="43"/>
      <c r="F6" s="105"/>
      <c r="G6" s="30"/>
      <c r="H6" s="31"/>
      <c r="I6" s="31"/>
      <c r="J6" s="31"/>
      <c r="K6" s="20"/>
      <c r="L6" s="20"/>
      <c r="M6" s="20"/>
      <c r="N6" s="20"/>
      <c r="O6" s="247"/>
      <c r="P6" s="247"/>
      <c r="Q6" s="29"/>
      <c r="R6" s="29"/>
      <c r="S6" s="29"/>
      <c r="T6" s="20"/>
      <c r="U6" s="247"/>
      <c r="V6" s="247"/>
      <c r="W6" s="29"/>
      <c r="X6" s="276" t="s">
        <v>114</v>
      </c>
      <c r="Y6" s="277"/>
      <c r="Z6" s="277"/>
      <c r="AA6" s="277"/>
      <c r="AB6" s="278"/>
      <c r="AC6" s="106"/>
    </row>
    <row r="7" spans="4:29" s="32" customFormat="1" ht="15" customHeight="1">
      <c r="D7" s="33"/>
      <c r="E7" s="59"/>
      <c r="F7" s="131" t="s">
        <v>0</v>
      </c>
      <c r="G7" s="34"/>
      <c r="H7" s="132"/>
      <c r="I7" s="35"/>
      <c r="J7" s="35"/>
      <c r="K7" s="35"/>
      <c r="L7" s="35"/>
      <c r="M7" s="35"/>
      <c r="N7" s="35"/>
      <c r="O7" s="35"/>
      <c r="P7" s="98"/>
      <c r="Q7" s="98"/>
      <c r="R7" s="98"/>
      <c r="S7" s="98"/>
      <c r="T7" s="35"/>
      <c r="U7" s="35"/>
      <c r="V7" s="98"/>
      <c r="W7" s="98"/>
      <c r="X7" s="135" t="s">
        <v>86</v>
      </c>
      <c r="Y7" s="87">
        <v>42775</v>
      </c>
      <c r="Z7" s="87">
        <v>42776</v>
      </c>
      <c r="AA7" s="87">
        <v>42777</v>
      </c>
      <c r="AB7" s="87">
        <v>42778</v>
      </c>
      <c r="AC7" s="54"/>
    </row>
    <row r="8" spans="4:29" s="63" customFormat="1" ht="26.25" customHeight="1">
      <c r="D8" s="64"/>
      <c r="E8" s="77"/>
      <c r="F8" s="287" t="s">
        <v>63</v>
      </c>
      <c r="G8" s="287"/>
      <c r="H8" s="248"/>
      <c r="I8" s="249"/>
      <c r="J8" s="249"/>
      <c r="K8" s="249"/>
      <c r="L8" s="249"/>
      <c r="M8" s="249"/>
      <c r="N8" s="249"/>
      <c r="O8" s="216"/>
      <c r="P8" s="80"/>
      <c r="Q8" s="80"/>
      <c r="R8" s="80"/>
      <c r="S8" s="80"/>
      <c r="T8" s="80"/>
      <c r="U8" s="80"/>
      <c r="V8" s="80"/>
      <c r="W8" s="80"/>
      <c r="X8" s="96" t="s">
        <v>67</v>
      </c>
      <c r="Y8" s="171">
        <v>13500</v>
      </c>
      <c r="Z8" s="171">
        <v>13500</v>
      </c>
      <c r="AA8" s="171">
        <v>14500</v>
      </c>
      <c r="AB8" s="172">
        <v>13500</v>
      </c>
      <c r="AC8" s="67"/>
    </row>
    <row r="9" spans="4:29" s="63" customFormat="1" ht="26.25" customHeight="1">
      <c r="D9" s="64"/>
      <c r="E9" s="78"/>
      <c r="F9" s="275" t="s">
        <v>64</v>
      </c>
      <c r="G9" s="275"/>
      <c r="H9" s="283"/>
      <c r="I9" s="284"/>
      <c r="J9" s="284"/>
      <c r="K9" s="284"/>
      <c r="L9" s="284"/>
      <c r="M9" s="284"/>
      <c r="N9" s="284"/>
      <c r="O9" s="216"/>
      <c r="P9" s="80"/>
      <c r="Q9" s="80"/>
      <c r="R9" s="80"/>
      <c r="S9" s="80"/>
      <c r="T9" s="80"/>
      <c r="U9" s="80"/>
      <c r="V9" s="80"/>
      <c r="W9" s="80"/>
      <c r="X9" s="97" t="s">
        <v>68</v>
      </c>
      <c r="Y9" s="173">
        <v>17000</v>
      </c>
      <c r="Z9" s="173">
        <v>17000</v>
      </c>
      <c r="AA9" s="174">
        <v>19000</v>
      </c>
      <c r="AB9" s="175">
        <v>17000</v>
      </c>
      <c r="AC9" s="67"/>
    </row>
    <row r="10" spans="4:29" s="63" customFormat="1" ht="21.75" customHeight="1">
      <c r="D10" s="64"/>
      <c r="E10" s="79"/>
      <c r="F10" s="261" t="s">
        <v>81</v>
      </c>
      <c r="G10" s="261"/>
      <c r="H10" s="140" t="s">
        <v>100</v>
      </c>
      <c r="I10" s="273"/>
      <c r="J10" s="271"/>
      <c r="K10" s="274"/>
      <c r="L10" s="273"/>
      <c r="M10" s="271"/>
      <c r="N10" s="271"/>
      <c r="O10" s="216"/>
      <c r="P10" s="80"/>
      <c r="Q10" s="80"/>
      <c r="R10" s="80"/>
      <c r="S10" s="80"/>
      <c r="T10" s="80"/>
      <c r="U10" s="80"/>
      <c r="V10" s="80"/>
      <c r="W10" s="80"/>
      <c r="X10" s="279" t="s">
        <v>108</v>
      </c>
      <c r="Y10" s="280"/>
      <c r="Z10" s="280"/>
      <c r="AA10" s="280"/>
      <c r="AB10" s="281"/>
      <c r="AC10" s="66"/>
    </row>
    <row r="11" spans="4:29" s="63" customFormat="1" ht="15" customHeight="1">
      <c r="D11" s="64"/>
      <c r="E11" s="69"/>
      <c r="F11" s="81"/>
      <c r="G11" s="65"/>
      <c r="H11" s="70"/>
      <c r="I11" s="71" t="s">
        <v>65</v>
      </c>
      <c r="J11" s="71"/>
      <c r="K11" s="71"/>
      <c r="L11" s="71" t="s">
        <v>66</v>
      </c>
      <c r="M11" s="71"/>
      <c r="N11" s="71"/>
      <c r="O11" s="70"/>
      <c r="P11" s="70"/>
      <c r="Q11" s="70"/>
      <c r="R11" s="70"/>
      <c r="S11" s="70"/>
      <c r="T11" s="71"/>
      <c r="U11" s="70"/>
      <c r="V11" s="70"/>
      <c r="W11" s="70"/>
      <c r="X11" s="135" t="s">
        <v>86</v>
      </c>
      <c r="Y11" s="87">
        <v>42775</v>
      </c>
      <c r="Z11" s="87">
        <v>42776</v>
      </c>
      <c r="AA11" s="87">
        <v>42777</v>
      </c>
      <c r="AB11" s="87">
        <v>42778</v>
      </c>
      <c r="AC11" s="66"/>
    </row>
    <row r="12" spans="4:29" s="63" customFormat="1" ht="26.25" customHeight="1">
      <c r="D12" s="64"/>
      <c r="E12" s="80"/>
      <c r="F12" s="269" t="s">
        <v>61</v>
      </c>
      <c r="G12" s="269"/>
      <c r="H12" s="248"/>
      <c r="I12" s="249"/>
      <c r="J12" s="249"/>
      <c r="K12" s="249"/>
      <c r="L12" s="249"/>
      <c r="M12" s="250"/>
      <c r="N12" s="80"/>
      <c r="O12" s="107"/>
      <c r="P12" s="107"/>
      <c r="Q12" s="107"/>
      <c r="R12" s="107"/>
      <c r="S12" s="107"/>
      <c r="T12" s="80"/>
      <c r="U12" s="107"/>
      <c r="V12" s="107"/>
      <c r="W12" s="107"/>
      <c r="X12" s="96" t="s">
        <v>85</v>
      </c>
      <c r="Y12" s="171">
        <v>11500</v>
      </c>
      <c r="Z12" s="171">
        <v>11500</v>
      </c>
      <c r="AA12" s="171">
        <v>11500</v>
      </c>
      <c r="AB12" s="171">
        <v>11500</v>
      </c>
      <c r="AC12" s="66"/>
    </row>
    <row r="13" spans="4:28" s="63" customFormat="1" ht="26.25" customHeight="1">
      <c r="D13" s="64"/>
      <c r="E13" s="80"/>
      <c r="F13" s="269" t="s">
        <v>62</v>
      </c>
      <c r="G13" s="269"/>
      <c r="H13" s="270"/>
      <c r="I13" s="271"/>
      <c r="J13" s="271"/>
      <c r="K13" s="271"/>
      <c r="L13" s="271"/>
      <c r="M13" s="272"/>
      <c r="N13" s="80"/>
      <c r="O13" s="65"/>
      <c r="P13" s="65"/>
      <c r="Q13" s="65"/>
      <c r="R13" s="65"/>
      <c r="S13" s="65"/>
      <c r="T13" s="80"/>
      <c r="U13" s="65"/>
      <c r="V13" s="65"/>
      <c r="W13" s="65"/>
      <c r="X13" s="97" t="s">
        <v>68</v>
      </c>
      <c r="Y13" s="173">
        <v>17600</v>
      </c>
      <c r="Z13" s="173">
        <v>17600</v>
      </c>
      <c r="AA13" s="173">
        <v>17600</v>
      </c>
      <c r="AB13" s="173">
        <v>17600</v>
      </c>
    </row>
    <row r="14" spans="4:28" s="63" customFormat="1" ht="21.75" customHeight="1">
      <c r="D14" s="64"/>
      <c r="E14" s="72"/>
      <c r="F14" s="65"/>
      <c r="G14" s="73"/>
      <c r="H14" s="74" t="s">
        <v>60</v>
      </c>
      <c r="I14" s="75"/>
      <c r="J14" s="75"/>
      <c r="K14" s="75"/>
      <c r="L14" s="75"/>
      <c r="M14" s="73"/>
      <c r="N14" s="73"/>
      <c r="O14" s="76"/>
      <c r="P14" s="76"/>
      <c r="Q14" s="76"/>
      <c r="R14" s="76"/>
      <c r="S14" s="76"/>
      <c r="T14" s="73"/>
      <c r="U14" s="76"/>
      <c r="V14" s="76"/>
      <c r="W14" s="76"/>
      <c r="X14" s="279" t="s">
        <v>109</v>
      </c>
      <c r="Y14" s="280"/>
      <c r="Z14" s="280"/>
      <c r="AA14" s="280"/>
      <c r="AB14" s="281"/>
    </row>
    <row r="15" spans="4:28" s="14" customFormat="1" ht="15" customHeight="1">
      <c r="D15" s="15"/>
      <c r="F15" s="131" t="s">
        <v>1</v>
      </c>
      <c r="G15" s="132"/>
      <c r="H15" s="58"/>
      <c r="I15" s="58"/>
      <c r="J15" s="58"/>
      <c r="K15" s="58"/>
      <c r="L15" s="58"/>
      <c r="M15" s="58"/>
      <c r="N15" s="58"/>
      <c r="O15" s="53"/>
      <c r="P15" s="53"/>
      <c r="Q15" s="53"/>
      <c r="R15" s="53"/>
      <c r="S15" s="53"/>
      <c r="T15" s="58"/>
      <c r="U15" s="53"/>
      <c r="V15" s="53"/>
      <c r="W15" s="53"/>
      <c r="X15" s="135" t="s">
        <v>86</v>
      </c>
      <c r="Y15" s="87">
        <v>42775</v>
      </c>
      <c r="Z15" s="87">
        <v>42776</v>
      </c>
      <c r="AA15" s="87">
        <v>42777</v>
      </c>
      <c r="AB15" s="87">
        <v>42778</v>
      </c>
    </row>
    <row r="16" spans="4:29" s="36" customFormat="1" ht="20.25" customHeight="1">
      <c r="D16" s="37"/>
      <c r="E16" s="59"/>
      <c r="G16" s="62" t="s">
        <v>95</v>
      </c>
      <c r="X16" s="96" t="s">
        <v>67</v>
      </c>
      <c r="Y16" s="176"/>
      <c r="Z16" s="171">
        <v>9500</v>
      </c>
      <c r="AA16" s="171">
        <v>9500</v>
      </c>
      <c r="AB16" s="171">
        <v>9500</v>
      </c>
      <c r="AC16" s="32"/>
    </row>
    <row r="17" spans="5:29" ht="21.75" customHeight="1">
      <c r="E17" s="62"/>
      <c r="F17" s="131"/>
      <c r="G17" s="62" t="s">
        <v>117</v>
      </c>
      <c r="H17" s="35"/>
      <c r="I17" s="35"/>
      <c r="J17" s="35"/>
      <c r="K17" s="35"/>
      <c r="L17" s="35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97" t="s">
        <v>68</v>
      </c>
      <c r="Y17" s="177"/>
      <c r="Z17" s="178">
        <v>15000</v>
      </c>
      <c r="AA17" s="178">
        <v>15000</v>
      </c>
      <c r="AB17" s="178">
        <v>15000</v>
      </c>
      <c r="AC17" s="14"/>
    </row>
    <row r="18" spans="4:29" s="40" customFormat="1" ht="10.5" customHeight="1" thickBot="1">
      <c r="D18" s="83"/>
      <c r="E18" s="84"/>
      <c r="F18" s="84"/>
      <c r="G18" s="47"/>
      <c r="H18" s="47"/>
      <c r="I18" s="47"/>
      <c r="J18" s="47"/>
      <c r="K18" s="47"/>
      <c r="L18" s="47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88"/>
      <c r="Y18" s="85"/>
      <c r="Z18" s="86"/>
      <c r="AA18" s="169"/>
      <c r="AB18" s="66"/>
      <c r="AC18" s="49"/>
    </row>
    <row r="19" spans="4:29" s="50" customFormat="1" ht="21.75" customHeight="1">
      <c r="D19" s="51"/>
      <c r="E19" s="288" t="s">
        <v>99</v>
      </c>
      <c r="F19" s="291" t="s">
        <v>71</v>
      </c>
      <c r="G19" s="291"/>
      <c r="H19" s="291"/>
      <c r="I19" s="251" t="s">
        <v>119</v>
      </c>
      <c r="J19" s="251"/>
      <c r="K19" s="251"/>
      <c r="L19" s="262" t="s">
        <v>112</v>
      </c>
      <c r="M19" s="263"/>
      <c r="N19" s="263"/>
      <c r="O19" s="263"/>
      <c r="P19" s="263"/>
      <c r="Q19" s="263"/>
      <c r="R19" s="263"/>
      <c r="S19" s="263"/>
      <c r="T19" s="253" t="s">
        <v>113</v>
      </c>
      <c r="U19" s="254"/>
      <c r="V19" s="254"/>
      <c r="W19" s="255"/>
      <c r="X19" s="259" t="s">
        <v>73</v>
      </c>
      <c r="Y19" s="168"/>
      <c r="Z19" s="52"/>
      <c r="AA19" s="68"/>
      <c r="AB19" s="82"/>
      <c r="AC19" s="82"/>
    </row>
    <row r="20" spans="4:29" s="50" customFormat="1" ht="21.75" customHeight="1">
      <c r="D20" s="51"/>
      <c r="E20" s="289"/>
      <c r="F20" s="292"/>
      <c r="G20" s="292"/>
      <c r="H20" s="292"/>
      <c r="I20" s="252"/>
      <c r="J20" s="252"/>
      <c r="K20" s="252"/>
      <c r="L20" s="264"/>
      <c r="M20" s="265"/>
      <c r="N20" s="265"/>
      <c r="O20" s="265"/>
      <c r="P20" s="265"/>
      <c r="Q20" s="265"/>
      <c r="R20" s="265"/>
      <c r="S20" s="265"/>
      <c r="T20" s="256"/>
      <c r="U20" s="257"/>
      <c r="V20" s="257"/>
      <c r="W20" s="258"/>
      <c r="X20" s="260"/>
      <c r="AA20" s="68"/>
      <c r="AB20" s="82"/>
      <c r="AC20" s="82"/>
    </row>
    <row r="21" spans="4:29" s="50" customFormat="1" ht="26.25" thickBot="1">
      <c r="D21" s="51"/>
      <c r="E21" s="290"/>
      <c r="F21" s="193" t="s">
        <v>87</v>
      </c>
      <c r="G21" s="194" t="s">
        <v>69</v>
      </c>
      <c r="H21" s="195" t="s">
        <v>70</v>
      </c>
      <c r="I21" s="193" t="s">
        <v>87</v>
      </c>
      <c r="J21" s="194" t="s">
        <v>69</v>
      </c>
      <c r="K21" s="195" t="s">
        <v>70</v>
      </c>
      <c r="L21" s="196" t="s">
        <v>101</v>
      </c>
      <c r="M21" s="197" t="s">
        <v>80</v>
      </c>
      <c r="N21" s="199">
        <v>42775</v>
      </c>
      <c r="O21" s="200">
        <v>42776</v>
      </c>
      <c r="P21" s="200">
        <v>42777</v>
      </c>
      <c r="Q21" s="201">
        <v>42778</v>
      </c>
      <c r="R21" s="199" t="s">
        <v>96</v>
      </c>
      <c r="S21" s="201" t="s">
        <v>97</v>
      </c>
      <c r="T21" s="199">
        <v>42775</v>
      </c>
      <c r="U21" s="200">
        <v>42776</v>
      </c>
      <c r="V21" s="200">
        <v>42777</v>
      </c>
      <c r="W21" s="212">
        <v>42778</v>
      </c>
      <c r="X21" s="198" t="s">
        <v>72</v>
      </c>
      <c r="AA21" s="68"/>
      <c r="AB21" s="82"/>
      <c r="AC21" s="82"/>
    </row>
    <row r="22" spans="2:29" s="95" customFormat="1" ht="18.75" customHeight="1">
      <c r="B22" s="93"/>
      <c r="C22" s="94"/>
      <c r="D22" s="94"/>
      <c r="E22" s="184" t="s">
        <v>82</v>
      </c>
      <c r="F22" s="185" t="s">
        <v>77</v>
      </c>
      <c r="G22" s="186" t="s">
        <v>78</v>
      </c>
      <c r="H22" s="187" t="s">
        <v>79</v>
      </c>
      <c r="I22" s="185"/>
      <c r="J22" s="188"/>
      <c r="K22" s="189"/>
      <c r="L22" s="190" t="s">
        <v>105</v>
      </c>
      <c r="M22" s="191" t="s">
        <v>92</v>
      </c>
      <c r="N22" s="202" t="s">
        <v>75</v>
      </c>
      <c r="O22" s="203" t="s">
        <v>75</v>
      </c>
      <c r="P22" s="203" t="s">
        <v>75</v>
      </c>
      <c r="Q22" s="204"/>
      <c r="R22" s="210">
        <f>IF(N22&lt;&gt;"",$N$21,IF(O22&lt;&gt;"",$O$21,IF(P22&lt;&gt;"",$P$21,IF(Q22&lt;&gt;"",$Q$21,""))))</f>
        <v>42775</v>
      </c>
      <c r="S22" s="211">
        <f>IF(Q22&lt;&gt;"","Feb. 13",IF(P22&lt;&gt;"",$Q$21,IF(O22&lt;&gt;"",$P$21,IF(N22&lt;&gt;"",$O$21,""))))</f>
        <v>42778</v>
      </c>
      <c r="T22" s="213">
        <v>13500</v>
      </c>
      <c r="U22" s="214">
        <v>13500</v>
      </c>
      <c r="V22" s="214">
        <v>14500</v>
      </c>
      <c r="W22" s="215"/>
      <c r="X22" s="192">
        <f>SUM(T22:W22)</f>
        <v>41500</v>
      </c>
      <c r="AA22" s="91"/>
      <c r="AB22" s="92"/>
      <c r="AC22" s="91"/>
    </row>
    <row r="23" spans="5:29" s="95" customFormat="1" ht="18.75" customHeight="1" thickBot="1">
      <c r="E23" s="144" t="s">
        <v>83</v>
      </c>
      <c r="F23" s="145" t="s">
        <v>88</v>
      </c>
      <c r="G23" s="146" t="s">
        <v>89</v>
      </c>
      <c r="H23" s="147" t="s">
        <v>91</v>
      </c>
      <c r="I23" s="145" t="s">
        <v>94</v>
      </c>
      <c r="J23" s="148" t="s">
        <v>90</v>
      </c>
      <c r="K23" s="149" t="s">
        <v>91</v>
      </c>
      <c r="L23" s="150" t="s">
        <v>106</v>
      </c>
      <c r="M23" s="151" t="s">
        <v>93</v>
      </c>
      <c r="N23" s="205"/>
      <c r="O23" s="152" t="s">
        <v>76</v>
      </c>
      <c r="P23" s="152" t="s">
        <v>76</v>
      </c>
      <c r="Q23" s="206" t="s">
        <v>76</v>
      </c>
      <c r="R23" s="153">
        <f>IF(N23&lt;&gt;"",$N$21,IF(O23&lt;&gt;"",$O$21,IF(P23&lt;&gt;"",$P$21,IF(Q23&lt;&gt;"",$Q$21,""))))</f>
        <v>42776</v>
      </c>
      <c r="S23" s="154" t="str">
        <f>IF(Q23&lt;&gt;"","Feb. 13",IF(P23&lt;&gt;"",$Q$21,IF(O23&lt;&gt;"",$P$21,IF(N23&lt;&gt;"",$O$21,""))))</f>
        <v>Feb. 13</v>
      </c>
      <c r="T23" s="180"/>
      <c r="U23" s="181">
        <v>17600</v>
      </c>
      <c r="V23" s="181">
        <v>17600</v>
      </c>
      <c r="W23" s="182">
        <v>17600</v>
      </c>
      <c r="X23" s="183">
        <f>SUM(T23:W23)</f>
        <v>52800</v>
      </c>
      <c r="AA23" s="91"/>
      <c r="AB23" s="285"/>
      <c r="AC23" s="285"/>
    </row>
    <row r="24" spans="2:29" ht="29.25" customHeight="1">
      <c r="B24" s="60"/>
      <c r="C24" s="61"/>
      <c r="D24" s="61"/>
      <c r="E24" s="155" t="s">
        <v>59</v>
      </c>
      <c r="F24" s="156"/>
      <c r="G24" s="157"/>
      <c r="H24" s="158"/>
      <c r="I24" s="156"/>
      <c r="J24" s="159"/>
      <c r="K24" s="160"/>
      <c r="L24" s="170" t="s">
        <v>84</v>
      </c>
      <c r="M24" s="161" t="s">
        <v>84</v>
      </c>
      <c r="N24" s="162"/>
      <c r="O24" s="163"/>
      <c r="P24" s="163"/>
      <c r="Q24" s="207"/>
      <c r="R24" s="164">
        <f>IF(N24&lt;&gt;"",$N$21,IF(O24&lt;&gt;"",$O$21,IF(P24&lt;&gt;"",$P$21,IF(Q24&lt;&gt;"",$Q$21,""))))</f>
      </c>
      <c r="S24" s="165">
        <f>IF(Q24&lt;&gt;"","Feb. 13",IF(P24&lt;&gt;"",$Q$21,IF(O24&lt;&gt;"",$P$21,IF(N24&lt;&gt;"",$O$21,""))))</f>
      </c>
      <c r="T24" s="217">
        <f>IF(AND(L24=$X$6,N24=$X$8),$Y$8,0)+IF(AND(L24=$X$6,N24=$X$9),$Y$9,0)+IF(AND(L24=$X$10,N24=$X$12),$Y$12,0)+IF(AND(L24=$X$10,N24=$X$13),$Y$13,0)+IF(AND(L24=$X$14,N24=$X$16),$Y$16,0)+IF(AND(L24=$X$14,N24=$X$17),$Y$17,0)</f>
        <v>0</v>
      </c>
      <c r="U24" s="218">
        <f>IF(AND(L24=$X$6,O24=$X$8),$Z$8,0)+IF(AND(L24=$X$6,O24=$X$9),$Z$9,0)+IF(AND(L24=$X$10,O24=$X$12),$Z$12,0)+IF(AND(L24=$X$10,O24=$X$13),$Z$13,0)+IF(AND(L24=$X$14,O24=$X$16),$Z$16,0)+IF(AND(L24=$X$14,O24=$X$17),$Z$17,0)</f>
        <v>0</v>
      </c>
      <c r="V24" s="218">
        <f>IF(AND(L24=$X$6,P24=$X$8),$AA$8,0)+IF(AND(L24=$X$6,P24=$X$9),$AA$9,0)+IF(AND(L24=$X$10,P24=$X$12),$AA$12,0)+IF(AND(L24=$X$10,P24=$X$13),$AA$13,0)+IF(AND(L24=$X$14,P24=$X$16),$AA$16,0)+IF(AND(L24=$X$14,P24=$X$17),$AA$17,0)</f>
        <v>0</v>
      </c>
      <c r="W24" s="219">
        <f>IF(AND(L24=$X$6,Q24=$X$8),$AB$8,0)+IF(AND(L24=$X$6,Q24=$X$9),$AB$9,0)+IF(AND(L24=$X$10,Q24=$X$12),$AB$12,0)+IF(AND(L24=$X$10,Q24=$X$13),$AB$13,0)+IF(AND(L24=$X$14,Q24=$X$16),$AB$16,0)+IF(AND(L24=$X$14,Q24=$X$17),$AB$17,0)</f>
        <v>0</v>
      </c>
      <c r="X24" s="127">
        <f>SUM(T24:W24)</f>
        <v>0</v>
      </c>
      <c r="Y24" s="1"/>
      <c r="Z24" s="1"/>
      <c r="AA24" s="26"/>
      <c r="AB24" s="53"/>
      <c r="AC24" s="53"/>
    </row>
    <row r="25" spans="4:29" ht="29.25" customHeight="1">
      <c r="D25" s="1"/>
      <c r="E25" s="141">
        <v>2</v>
      </c>
      <c r="F25" s="115"/>
      <c r="G25" s="116"/>
      <c r="H25" s="117"/>
      <c r="I25" s="115"/>
      <c r="J25" s="118"/>
      <c r="K25" s="119"/>
      <c r="L25" s="133" t="s">
        <v>84</v>
      </c>
      <c r="M25" s="133" t="s">
        <v>84</v>
      </c>
      <c r="N25" s="120"/>
      <c r="O25" s="121"/>
      <c r="P25" s="121"/>
      <c r="Q25" s="208"/>
      <c r="R25" s="136">
        <f>IF(N25&lt;&gt;"",$N$21,IF(O25&lt;&gt;"",$O$21,IF(P25&lt;&gt;"",$P$21,IF(Q25&lt;&gt;"",$Q$21,""))))</f>
      </c>
      <c r="S25" s="137">
        <f>IF(Q25&lt;&gt;"","Feb. 13",IF(P25&lt;&gt;"",$Q$21,IF(O25&lt;&gt;"",$P$21,IF(N25&lt;&gt;"",$O$21,""))))</f>
      </c>
      <c r="T25" s="217">
        <f>IF(AND(L25=$X$6,N25=$X$8),$Y$8,0)+IF(AND(L25=$X$6,N25=$X$9),$Y$9,0)+IF(AND(L25=$X$10,N25=$X$12),$Y$12,0)+IF(AND(L25=$X$10,N25=$X$13),$Y$13,0)+IF(AND(L25=$X$14,N25=$X$16),$Y$16,0)+IF(AND(L25=$X$14,N25=$X$17),$Y$17,0)</f>
        <v>0</v>
      </c>
      <c r="U25" s="220">
        <f>IF(AND(L25=$X$6,O25=$X$8),$Z$8,0)+IF(AND(L25=$X$6,O25=$X$9),$Z$9,0)+IF(AND(L25=$X$10,O25=$X$12),$Z$12,0)+IF(AND(L25=$X$10,O25=$X$13),$Z$13,0)+IF(AND(L25=$X$14,O25=$X$16),$Z$16,0)+IF(AND(L25=$X$14,O25=$X$17),$Z$17,0)</f>
        <v>0</v>
      </c>
      <c r="V25" s="218">
        <f>IF(AND(L25=$X$6,P25=$X$8),$AA$8,0)+IF(AND(L25=$X$6,P25=$X$9),$AA$9,0)+IF(AND(L25=$X$10,P25=$X$12),$AA$12,0)+IF(AND(L25=$X$10,P25=$X$13),$AA$13,0)+IF(AND(L25=$X$14,P25=$X$16),$AA$16,0)+IF(AND(L25=$X$14,P25=$X$17),$AA$17,0)</f>
        <v>0</v>
      </c>
      <c r="W25" s="221">
        <f>IF(AND(L25=$X$6,Q25=$X$8),$AB$8,0)+IF(AND(L25=$X$6,Q25=$X$9),$AB$9,0)+IF(AND(L25=$X$10,Q25=$X$12),$AB$12,0)+IF(AND(L25=$X$10,Q25=$X$13),$AB$13,0)+IF(AND(L25=$X$14,Q25=$X$16),$AB$16,0)+IF(AND(L25=$X$14,Q25=$X$17),$AB$17,0)</f>
        <v>0</v>
      </c>
      <c r="X25" s="128">
        <f>SUM(T25:W25)</f>
        <v>0</v>
      </c>
      <c r="Y25" s="1"/>
      <c r="Z25" s="1"/>
      <c r="AA25" s="26"/>
      <c r="AB25" s="53"/>
      <c r="AC25" s="53"/>
    </row>
    <row r="26" spans="4:29" ht="29.25" customHeight="1" thickBot="1">
      <c r="D26" s="1"/>
      <c r="E26" s="142">
        <v>3</v>
      </c>
      <c r="F26" s="122"/>
      <c r="G26" s="166"/>
      <c r="H26" s="167"/>
      <c r="I26" s="122"/>
      <c r="J26" s="123"/>
      <c r="K26" s="124"/>
      <c r="L26" s="134" t="s">
        <v>84</v>
      </c>
      <c r="M26" s="134" t="s">
        <v>84</v>
      </c>
      <c r="N26" s="125"/>
      <c r="O26" s="126"/>
      <c r="P26" s="126"/>
      <c r="Q26" s="209"/>
      <c r="R26" s="138">
        <f>IF(N26&lt;&gt;"",$N$21,IF(O26&lt;&gt;"",$O$21,IF(P26&lt;&gt;"",$P$21,IF(Q26&lt;&gt;"",$Q$21,""))))</f>
      </c>
      <c r="S26" s="139">
        <f>IF(Q26&lt;&gt;"","Feb. 13",IF(P26&lt;&gt;"",$Q$21,IF(O26&lt;&gt;"",$P$21,IF(N26&lt;&gt;"",$O$21,""))))</f>
      </c>
      <c r="T26" s="222">
        <f>IF(AND(L26=$X$6,N26=$X$8),$Y$8,0)+IF(AND(L26=$X$6,N26=$X$9),$Y$9,0)+IF(AND(L26=$X$10,N26=$X$12),$Y$12,0)+IF(AND(L26=$X$10,N26=$X$13),$Y$13,0)+IF(AND(L26=$X$14,N26=$X$16),$Y$16,0)+IF(AND(L26=$X$14,N26=$X$17),$Y$17,0)</f>
        <v>0</v>
      </c>
      <c r="U26" s="223">
        <f>IF(AND(L26=$X$6,O26=$X$8),$Z$8,0)+IF(AND(L26=$X$6,O26=$X$9),$Z$9,0)+IF(AND(L26=$X$10,O26=$X$12),$Z$12,0)+IF(AND(L26=$X$10,O26=$X$13),$Z$13,0)+IF(AND(L26=$X$14,O26=$X$16),$Z$16,0)+IF(AND(L26=$X$14,O26=$X$17),$Z$17,0)</f>
        <v>0</v>
      </c>
      <c r="V26" s="224">
        <f>IF(AND(L26=$X$6,P26=$X$8),$AA$8,0)+IF(AND(L26=$X$6,P26=$X$9),$AA$9,0)+IF(AND(L26=$X$10,P26=$X$12),$AA$12,0)+IF(AND(L26=$X$10,P26=$X$13),$AA$13,0)+IF(AND(L26=$X$14,P26=$X$16),$AA$16,0)+IF(AND(L26=$X$14,P26=$X$17),$AA$17,0)</f>
        <v>0</v>
      </c>
      <c r="W26" s="225">
        <f>IF(AND(L26=$X$6,Q26=$X$8),$AB$8,0)+IF(AND(L26=$X$6,Q26=$X$9),$AB$9,0)+IF(AND(L26=$X$10,Q26=$X$12),$AB$12,0)+IF(AND(L26=$X$10,Q26=$X$13),$AB$13,0)+IF(AND(L26=$X$14,Q26=$X$16),$AB$16,0)+IF(AND(L26=$X$14,Q26=$X$17),$AB$17,0)</f>
        <v>0</v>
      </c>
      <c r="X26" s="129">
        <f>SUM(T26:W26)</f>
        <v>0</v>
      </c>
      <c r="Y26" s="1"/>
      <c r="Z26" s="1"/>
      <c r="AA26" s="26"/>
      <c r="AB26" s="53"/>
      <c r="AC26" s="53"/>
    </row>
    <row r="27" spans="5:24" s="36" customFormat="1" ht="30.75" customHeight="1" thickBot="1">
      <c r="E27" s="100" t="s">
        <v>74</v>
      </c>
      <c r="F27" s="108"/>
      <c r="G27" s="48"/>
      <c r="H27" s="48"/>
      <c r="I27" s="48"/>
      <c r="J27" s="109"/>
      <c r="K27" s="109"/>
      <c r="L27" s="109"/>
      <c r="M27" s="110"/>
      <c r="N27" s="110"/>
      <c r="O27" s="110"/>
      <c r="P27" s="110"/>
      <c r="T27" s="179"/>
      <c r="U27" s="234" t="s">
        <v>110</v>
      </c>
      <c r="V27" s="235"/>
      <c r="W27" s="236"/>
      <c r="X27" s="143">
        <f>SUM(X24:X26)</f>
        <v>0</v>
      </c>
    </row>
    <row r="28" spans="4:29" s="36" customFormat="1" ht="18" customHeight="1">
      <c r="D28" s="37"/>
      <c r="E28" s="228"/>
      <c r="F28" s="229"/>
      <c r="G28" s="229"/>
      <c r="H28" s="229"/>
      <c r="I28" s="229"/>
      <c r="J28" s="229"/>
      <c r="K28" s="229"/>
      <c r="L28" s="229"/>
      <c r="M28" s="238" t="s">
        <v>116</v>
      </c>
      <c r="N28" s="239"/>
      <c r="O28" s="240"/>
      <c r="P28" s="226"/>
      <c r="Q28" s="237" t="s">
        <v>98</v>
      </c>
      <c r="R28" s="237"/>
      <c r="S28" s="237"/>
      <c r="T28" s="237"/>
      <c r="U28" s="237"/>
      <c r="V28" s="237"/>
      <c r="W28" s="237"/>
      <c r="X28" s="237"/>
      <c r="AA28" s="32"/>
      <c r="AB28" s="32"/>
      <c r="AC28" s="32"/>
    </row>
    <row r="29" spans="4:29" s="36" customFormat="1" ht="18">
      <c r="D29" s="37"/>
      <c r="E29" s="230"/>
      <c r="F29" s="231"/>
      <c r="G29" s="231"/>
      <c r="H29" s="231"/>
      <c r="I29" s="231"/>
      <c r="J29" s="231"/>
      <c r="K29" s="231"/>
      <c r="L29" s="231"/>
      <c r="M29" s="241"/>
      <c r="N29" s="242"/>
      <c r="O29" s="243"/>
      <c r="P29" s="226"/>
      <c r="Q29" s="237"/>
      <c r="R29" s="237"/>
      <c r="S29" s="237"/>
      <c r="T29" s="237"/>
      <c r="U29" s="237"/>
      <c r="V29" s="237"/>
      <c r="W29" s="237"/>
      <c r="X29" s="237"/>
      <c r="AA29" s="32"/>
      <c r="AB29" s="32"/>
      <c r="AC29" s="32"/>
    </row>
    <row r="30" spans="4:29" s="36" customFormat="1" ht="18">
      <c r="D30" s="37"/>
      <c r="E30" s="230"/>
      <c r="F30" s="231"/>
      <c r="G30" s="231"/>
      <c r="H30" s="231"/>
      <c r="I30" s="231"/>
      <c r="J30" s="231"/>
      <c r="K30" s="231"/>
      <c r="L30" s="231"/>
      <c r="M30" s="241"/>
      <c r="N30" s="242"/>
      <c r="O30" s="243"/>
      <c r="P30" s="226"/>
      <c r="Q30" s="227"/>
      <c r="R30" s="227"/>
      <c r="S30" s="99"/>
      <c r="T30" s="99"/>
      <c r="U30" s="99"/>
      <c r="V30" s="226"/>
      <c r="W30" s="227"/>
      <c r="X30" s="101"/>
      <c r="Y30" s="101"/>
      <c r="Z30" s="101"/>
      <c r="AA30" s="32"/>
      <c r="AB30" s="32"/>
      <c r="AC30" s="32"/>
    </row>
    <row r="31" spans="4:29" s="36" customFormat="1" ht="18">
      <c r="D31" s="37"/>
      <c r="E31" s="230"/>
      <c r="F31" s="231"/>
      <c r="G31" s="231"/>
      <c r="H31" s="231"/>
      <c r="I31" s="231"/>
      <c r="J31" s="231"/>
      <c r="K31" s="231"/>
      <c r="L31" s="231"/>
      <c r="M31" s="241"/>
      <c r="N31" s="242"/>
      <c r="O31" s="243"/>
      <c r="P31" s="226"/>
      <c r="Q31" s="227"/>
      <c r="R31" s="227"/>
      <c r="S31" s="99"/>
      <c r="T31" s="99"/>
      <c r="U31" s="99"/>
      <c r="V31" s="226"/>
      <c r="W31" s="227"/>
      <c r="X31" s="101"/>
      <c r="Y31" s="101"/>
      <c r="Z31" s="101"/>
      <c r="AA31" s="32"/>
      <c r="AB31" s="32"/>
      <c r="AC31" s="32"/>
    </row>
    <row r="32" spans="4:29" s="36" customFormat="1" ht="18">
      <c r="D32" s="37"/>
      <c r="E32" s="232"/>
      <c r="F32" s="233"/>
      <c r="G32" s="233"/>
      <c r="H32" s="233"/>
      <c r="I32" s="233"/>
      <c r="J32" s="233"/>
      <c r="K32" s="233"/>
      <c r="L32" s="233"/>
      <c r="M32" s="244"/>
      <c r="N32" s="245"/>
      <c r="O32" s="246"/>
      <c r="P32" s="226"/>
      <c r="Q32" s="227"/>
      <c r="R32" s="227"/>
      <c r="S32" s="99"/>
      <c r="T32" s="99"/>
      <c r="U32" s="99"/>
      <c r="V32" s="226"/>
      <c r="W32" s="227"/>
      <c r="X32" s="42"/>
      <c r="Y32" s="42"/>
      <c r="AA32" s="32"/>
      <c r="AB32" s="32"/>
      <c r="AC32" s="32"/>
    </row>
    <row r="33" spans="4:29" s="36" customFormat="1" ht="7.5" customHeight="1">
      <c r="D33" s="37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40"/>
      <c r="Z33" s="40"/>
      <c r="AA33" s="40"/>
      <c r="AC33" s="32"/>
    </row>
    <row r="34" spans="4:29" s="36" customFormat="1" ht="18">
      <c r="D34" s="37"/>
      <c r="Y34" s="40"/>
      <c r="Z34" s="40"/>
      <c r="AA34" s="40"/>
      <c r="AC34" s="32"/>
    </row>
    <row r="35" spans="4:29" s="40" customFormat="1" ht="18" hidden="1">
      <c r="D35" s="83"/>
      <c r="L35" s="40" t="s">
        <v>102</v>
      </c>
      <c r="AC35" s="49"/>
    </row>
    <row r="36" spans="4:29" s="40" customFormat="1" ht="18" hidden="1">
      <c r="D36" s="83"/>
      <c r="L36" s="40" t="s">
        <v>114</v>
      </c>
      <c r="AC36" s="49"/>
    </row>
    <row r="37" spans="4:29" s="40" customFormat="1" ht="22.5" hidden="1">
      <c r="D37" s="83"/>
      <c r="F37" s="102"/>
      <c r="G37" s="102"/>
      <c r="J37" s="42"/>
      <c r="K37" s="42"/>
      <c r="L37" s="42" t="s">
        <v>115</v>
      </c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106"/>
      <c r="Z37" s="42"/>
      <c r="AA37" s="42"/>
      <c r="AB37" s="42"/>
      <c r="AC37" s="48"/>
    </row>
    <row r="38" spans="4:29" s="40" customFormat="1" ht="22.5" hidden="1">
      <c r="D38" s="83"/>
      <c r="F38" s="102"/>
      <c r="G38" s="102"/>
      <c r="J38" s="42"/>
      <c r="K38" s="42"/>
      <c r="L38" s="42" t="s">
        <v>107</v>
      </c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42"/>
      <c r="Y38" s="54"/>
      <c r="Z38" s="42"/>
      <c r="AA38" s="42"/>
      <c r="AB38" s="42"/>
      <c r="AC38" s="48"/>
    </row>
    <row r="39" spans="4:29" s="40" customFormat="1" ht="22.5" hidden="1">
      <c r="D39" s="83"/>
      <c r="F39" s="102"/>
      <c r="G39" s="102"/>
      <c r="J39" s="42"/>
      <c r="K39" s="42"/>
      <c r="L39" s="42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42"/>
      <c r="Y39" s="54"/>
      <c r="Z39" s="42"/>
      <c r="AA39" s="42"/>
      <c r="AB39" s="42"/>
      <c r="AC39" s="48"/>
    </row>
    <row r="40" spans="4:29" s="40" customFormat="1" ht="22.5">
      <c r="D40" s="83"/>
      <c r="J40" s="42"/>
      <c r="K40" s="42"/>
      <c r="L40" s="42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42"/>
      <c r="Y40" s="54"/>
      <c r="Z40" s="42"/>
      <c r="AA40" s="42"/>
      <c r="AB40" s="42"/>
      <c r="AC40" s="103"/>
    </row>
    <row r="41" spans="4:29" s="40" customFormat="1" ht="22.5">
      <c r="D41" s="83"/>
      <c r="I41" s="111"/>
      <c r="J41" s="42"/>
      <c r="K41" s="42"/>
      <c r="L41" s="42"/>
      <c r="M41" s="112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55"/>
      <c r="Y41" s="54"/>
      <c r="Z41" s="42"/>
      <c r="AA41" s="42"/>
      <c r="AB41" s="42"/>
      <c r="AC41" s="103"/>
    </row>
    <row r="42" spans="4:29" s="40" customFormat="1" ht="22.5">
      <c r="D42" s="83"/>
      <c r="I42" s="111"/>
      <c r="J42" s="42"/>
      <c r="K42" s="42"/>
      <c r="L42" s="42"/>
      <c r="M42" s="112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42"/>
      <c r="Y42" s="56"/>
      <c r="Z42" s="42"/>
      <c r="AA42" s="42"/>
      <c r="AB42" s="42"/>
      <c r="AC42" s="103"/>
    </row>
    <row r="43" spans="4:29" s="40" customFormat="1" ht="22.5">
      <c r="D43" s="83"/>
      <c r="J43" s="42"/>
      <c r="K43" s="42"/>
      <c r="L43" s="42"/>
      <c r="M43" s="106"/>
      <c r="N43" s="106"/>
      <c r="O43" s="106"/>
      <c r="P43" s="106"/>
      <c r="Q43" s="57"/>
      <c r="R43" s="57"/>
      <c r="S43" s="57"/>
      <c r="T43" s="106"/>
      <c r="U43" s="106"/>
      <c r="V43" s="106"/>
      <c r="W43" s="57"/>
      <c r="X43" s="42"/>
      <c r="Y43" s="56"/>
      <c r="Z43" s="42"/>
      <c r="AA43" s="42"/>
      <c r="AB43" s="42"/>
      <c r="AC43" s="103"/>
    </row>
    <row r="44" spans="4:29" s="40" customFormat="1" ht="22.5">
      <c r="D44" s="83"/>
      <c r="J44" s="42"/>
      <c r="K44" s="42"/>
      <c r="L44" s="42"/>
      <c r="M44" s="106"/>
      <c r="N44" s="106"/>
      <c r="O44" s="106"/>
      <c r="P44" s="106"/>
      <c r="Q44" s="57"/>
      <c r="R44" s="57"/>
      <c r="S44" s="57"/>
      <c r="T44" s="106"/>
      <c r="U44" s="106"/>
      <c r="V44" s="106"/>
      <c r="W44" s="57"/>
      <c r="X44" s="42"/>
      <c r="Y44" s="56"/>
      <c r="Z44" s="42"/>
      <c r="AA44" s="42"/>
      <c r="AB44" s="42"/>
      <c r="AC44" s="103"/>
    </row>
    <row r="45" spans="4:29" s="40" customFormat="1" ht="22.5">
      <c r="D45" s="83"/>
      <c r="J45" s="42"/>
      <c r="K45" s="42"/>
      <c r="L45" s="42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42"/>
      <c r="Y45" s="56"/>
      <c r="Z45" s="56"/>
      <c r="AA45" s="56"/>
      <c r="AB45" s="56"/>
      <c r="AC45" s="103"/>
    </row>
    <row r="46" spans="4:29" s="40" customFormat="1" ht="22.5">
      <c r="D46" s="83"/>
      <c r="J46" s="42"/>
      <c r="K46" s="42"/>
      <c r="L46" s="42"/>
      <c r="M46" s="106"/>
      <c r="N46" s="106"/>
      <c r="O46" s="106"/>
      <c r="P46" s="114"/>
      <c r="Q46" s="114"/>
      <c r="R46" s="114"/>
      <c r="S46" s="114"/>
      <c r="T46" s="106"/>
      <c r="U46" s="106"/>
      <c r="V46" s="114"/>
      <c r="W46" s="114"/>
      <c r="X46" s="42"/>
      <c r="Y46" s="56"/>
      <c r="Z46" s="56"/>
      <c r="AA46" s="56"/>
      <c r="AB46" s="56"/>
      <c r="AC46" s="103"/>
    </row>
    <row r="47" spans="4:29" s="40" customFormat="1" ht="22.5">
      <c r="D47" s="83"/>
      <c r="J47" s="42"/>
      <c r="K47" s="42"/>
      <c r="L47" s="42"/>
      <c r="M47" s="106"/>
      <c r="N47" s="106"/>
      <c r="O47" s="106"/>
      <c r="P47" s="42"/>
      <c r="Q47" s="42"/>
      <c r="R47" s="42"/>
      <c r="S47" s="42"/>
      <c r="T47" s="106"/>
      <c r="U47" s="106"/>
      <c r="V47" s="42"/>
      <c r="W47" s="42"/>
      <c r="X47" s="42"/>
      <c r="Y47" s="56"/>
      <c r="Z47" s="56"/>
      <c r="AA47" s="56"/>
      <c r="AB47" s="56"/>
      <c r="AC47" s="103"/>
    </row>
    <row r="48" spans="4:29" s="40" customFormat="1" ht="22.5">
      <c r="D48" s="83"/>
      <c r="K48" s="42"/>
      <c r="L48" s="42"/>
      <c r="M48" s="106"/>
      <c r="N48" s="106"/>
      <c r="O48" s="106"/>
      <c r="T48" s="106"/>
      <c r="U48" s="106"/>
      <c r="Y48" s="60"/>
      <c r="Z48" s="60"/>
      <c r="AA48" s="60"/>
      <c r="AB48" s="60"/>
      <c r="AC48" s="104"/>
    </row>
    <row r="49" spans="4:29" s="40" customFormat="1" ht="22.5">
      <c r="D49" s="83"/>
      <c r="K49" s="42"/>
      <c r="L49" s="42"/>
      <c r="M49" s="106"/>
      <c r="N49" s="106"/>
      <c r="O49" s="114"/>
      <c r="T49" s="106"/>
      <c r="U49" s="114"/>
      <c r="Y49" s="60"/>
      <c r="Z49" s="60"/>
      <c r="AA49" s="60"/>
      <c r="AB49" s="60"/>
      <c r="AC49" s="104"/>
    </row>
    <row r="50" spans="4:29" s="40" customFormat="1" ht="22.5">
      <c r="D50" s="83"/>
      <c r="K50" s="42"/>
      <c r="L50" s="42"/>
      <c r="M50" s="42"/>
      <c r="N50" s="42"/>
      <c r="O50" s="114"/>
      <c r="T50" s="42"/>
      <c r="U50" s="114"/>
      <c r="Y50" s="60"/>
      <c r="Z50" s="60"/>
      <c r="AA50" s="60"/>
      <c r="AB50" s="60"/>
      <c r="AC50" s="104"/>
    </row>
    <row r="51" spans="4:29" s="36" customFormat="1" ht="22.5">
      <c r="D51" s="37"/>
      <c r="K51" s="41"/>
      <c r="L51" s="41"/>
      <c r="M51" s="41"/>
      <c r="N51" s="41"/>
      <c r="O51" s="114"/>
      <c r="T51" s="41"/>
      <c r="U51" s="114"/>
      <c r="X51" s="1"/>
      <c r="Y51" s="44"/>
      <c r="Z51" s="44"/>
      <c r="AA51" s="44"/>
      <c r="AB51" s="1"/>
      <c r="AC51" s="39"/>
    </row>
    <row r="52" spans="4:29" s="36" customFormat="1" ht="18">
      <c r="D52" s="37"/>
      <c r="H52" s="1"/>
      <c r="K52" s="41"/>
      <c r="L52" s="41"/>
      <c r="M52" s="26"/>
      <c r="N52" s="26"/>
      <c r="O52" s="41"/>
      <c r="T52" s="26"/>
      <c r="U52" s="41"/>
      <c r="X52" s="1"/>
      <c r="Y52" s="44"/>
      <c r="Z52" s="44"/>
      <c r="AA52" s="44"/>
      <c r="AB52" s="1"/>
      <c r="AC52" s="39"/>
    </row>
    <row r="53" spans="4:29" s="36" customFormat="1" ht="18">
      <c r="D53" s="37"/>
      <c r="H53" s="1"/>
      <c r="M53" s="1"/>
      <c r="N53" s="1"/>
      <c r="T53" s="1"/>
      <c r="X53" s="1"/>
      <c r="Y53" s="44"/>
      <c r="Z53" s="44"/>
      <c r="AA53" s="44"/>
      <c r="AB53" s="1"/>
      <c r="AC53" s="39"/>
    </row>
    <row r="54" spans="4:29" s="36" customFormat="1" ht="18">
      <c r="D54" s="37"/>
      <c r="H54" s="1"/>
      <c r="M54" s="1"/>
      <c r="N54" s="1"/>
      <c r="T54" s="1"/>
      <c r="X54" s="1"/>
      <c r="Y54" s="44"/>
      <c r="Z54" s="44"/>
      <c r="AA54" s="44"/>
      <c r="AB54" s="1"/>
      <c r="AC54" s="39"/>
    </row>
    <row r="55" spans="4:29" s="36" customFormat="1" ht="18">
      <c r="D55" s="37"/>
      <c r="H55" s="1"/>
      <c r="M55" s="1"/>
      <c r="N55" s="1"/>
      <c r="P55" s="1"/>
      <c r="Q55" s="1"/>
      <c r="R55" s="1"/>
      <c r="S55" s="1"/>
      <c r="T55" s="1"/>
      <c r="V55" s="1"/>
      <c r="W55" s="1"/>
      <c r="X55" s="1"/>
      <c r="Y55" s="44"/>
      <c r="Z55" s="44"/>
      <c r="AA55" s="44"/>
      <c r="AB55" s="1"/>
      <c r="AC55" s="39"/>
    </row>
    <row r="56" spans="4:29" s="36" customFormat="1" ht="18">
      <c r="D56" s="37"/>
      <c r="H56" s="1"/>
      <c r="M56" s="1"/>
      <c r="N56" s="1"/>
      <c r="P56" s="1"/>
      <c r="Q56" s="1"/>
      <c r="R56" s="1"/>
      <c r="S56" s="1"/>
      <c r="T56" s="1"/>
      <c r="V56" s="1"/>
      <c r="W56" s="1"/>
      <c r="X56" s="1"/>
      <c r="Y56" s="44"/>
      <c r="Z56" s="44"/>
      <c r="AA56" s="44"/>
      <c r="AB56" s="1"/>
      <c r="AC56" s="39"/>
    </row>
    <row r="57" spans="4:29" s="36" customFormat="1" ht="18">
      <c r="D57" s="37"/>
      <c r="H57" s="1"/>
      <c r="M57" s="1"/>
      <c r="N57" s="1"/>
      <c r="P57" s="1"/>
      <c r="Q57" s="1"/>
      <c r="R57" s="1"/>
      <c r="S57" s="1"/>
      <c r="T57" s="1"/>
      <c r="V57" s="1"/>
      <c r="W57" s="1"/>
      <c r="X57" s="1"/>
      <c r="Y57" s="44"/>
      <c r="Z57" s="44"/>
      <c r="AA57" s="44"/>
      <c r="AB57" s="1"/>
      <c r="AC57" s="39"/>
    </row>
    <row r="58" spans="4:29" s="36" customFormat="1" ht="18">
      <c r="D58" s="37"/>
      <c r="H58" s="1"/>
      <c r="M58" s="1"/>
      <c r="N58" s="1"/>
      <c r="P58" s="1"/>
      <c r="Q58" s="1"/>
      <c r="R58" s="1"/>
      <c r="S58" s="1"/>
      <c r="T58" s="1"/>
      <c r="V58" s="1"/>
      <c r="W58" s="1"/>
      <c r="X58" s="1"/>
      <c r="Y58" s="44"/>
      <c r="Z58" s="44"/>
      <c r="AA58" s="44"/>
      <c r="AB58" s="1"/>
      <c r="AC58" s="39"/>
    </row>
    <row r="59" spans="4:29" s="36" customFormat="1" ht="18">
      <c r="D59" s="37"/>
      <c r="H59" s="1"/>
      <c r="M59" s="1"/>
      <c r="N59" s="1"/>
      <c r="P59" s="1"/>
      <c r="Q59" s="1"/>
      <c r="R59" s="1"/>
      <c r="S59" s="1"/>
      <c r="T59" s="1"/>
      <c r="V59" s="1"/>
      <c r="W59" s="1"/>
      <c r="X59" s="1"/>
      <c r="Y59" s="44"/>
      <c r="Z59" s="44"/>
      <c r="AA59" s="44"/>
      <c r="AB59" s="1"/>
      <c r="AC59" s="39"/>
    </row>
  </sheetData>
  <sheetProtection password="CC86" sheet="1" objects="1" scenarios="1" formatCells="0" selectLockedCells="1"/>
  <mergeCells count="30">
    <mergeCell ref="E5:T5"/>
    <mergeCell ref="L10:N10"/>
    <mergeCell ref="H9:N9"/>
    <mergeCell ref="H8:N8"/>
    <mergeCell ref="AB23:AC23"/>
    <mergeCell ref="E2:AB2"/>
    <mergeCell ref="O6:P6"/>
    <mergeCell ref="F8:G8"/>
    <mergeCell ref="E19:E21"/>
    <mergeCell ref="F19:H20"/>
    <mergeCell ref="L19:S20"/>
    <mergeCell ref="X5:AB5"/>
    <mergeCell ref="F13:G13"/>
    <mergeCell ref="H13:M13"/>
    <mergeCell ref="I10:K10"/>
    <mergeCell ref="F9:G9"/>
    <mergeCell ref="F12:G12"/>
    <mergeCell ref="X6:AB6"/>
    <mergeCell ref="X10:AB10"/>
    <mergeCell ref="X14:AB14"/>
    <mergeCell ref="E28:L32"/>
    <mergeCell ref="U27:W27"/>
    <mergeCell ref="Q28:X29"/>
    <mergeCell ref="M28:O32"/>
    <mergeCell ref="U6:V6"/>
    <mergeCell ref="H12:M12"/>
    <mergeCell ref="I19:K20"/>
    <mergeCell ref="T19:W20"/>
    <mergeCell ref="X19:X20"/>
    <mergeCell ref="F10:G10"/>
  </mergeCells>
  <conditionalFormatting sqref="E28 H12:M13 H10:L10 F24:Q26 H8:H9">
    <cfRule type="containsBlanks" priority="11" dxfId="2" stopIfTrue="1">
      <formula>LEN(TRIM(E8))=0</formula>
    </cfRule>
  </conditionalFormatting>
  <conditionalFormatting sqref="E28">
    <cfRule type="containsBlanks" priority="9" dxfId="2" stopIfTrue="1">
      <formula>LEN(TRIM(E28))=0</formula>
    </cfRule>
  </conditionalFormatting>
  <conditionalFormatting sqref="M24:M26">
    <cfRule type="containsText" priority="6" dxfId="2" operator="containsText" stopIfTrue="1" text="Please select▼">
      <formula>NOT(ISERROR(SEARCH("Please select▼",M24)))</formula>
    </cfRule>
  </conditionalFormatting>
  <conditionalFormatting sqref="H10">
    <cfRule type="containsText" priority="5" dxfId="2" operator="containsText" stopIfTrue="1" text="Mr./Ms.▼">
      <formula>NOT(ISERROR(SEARCH("Mr./Ms.▼",H10)))</formula>
    </cfRule>
  </conditionalFormatting>
  <conditionalFormatting sqref="L24:L26">
    <cfRule type="containsText" priority="4" dxfId="2" operator="containsText" stopIfTrue="1" text="Please select▼">
      <formula>NOT(ISERROR(SEARCH("Please select▼",L24)))</formula>
    </cfRule>
  </conditionalFormatting>
  <conditionalFormatting sqref="T24:W26">
    <cfRule type="containsBlanks" priority="3" dxfId="2" stopIfTrue="1">
      <formula>LEN(TRIM(T24))=0</formula>
    </cfRule>
  </conditionalFormatting>
  <dataValidations count="6">
    <dataValidation type="list" allowBlank="1" showInputMessage="1" showErrorMessage="1" sqref="H10">
      <formula1>"Mr./Ms.▼,Mr.,Ms."</formula1>
    </dataValidation>
    <dataValidation type="list" allowBlank="1" showInputMessage="1" showErrorMessage="1" sqref="O22:Q26 N22:N23 T22:W23">
      <formula1>"SGL,TWN"</formula1>
    </dataValidation>
    <dataValidation type="list" allowBlank="1" showInputMessage="1" showErrorMessage="1" sqref="M22:M26">
      <formula1>"Please select▼,Smoking,Non-smoking"</formula1>
    </dataValidation>
    <dataValidation type="list" allowBlank="1" showInputMessage="1" showErrorMessage="1" sqref="I22:I26 F22:F26">
      <formula1>"Mr.,Ms."</formula1>
    </dataValidation>
    <dataValidation type="list" allowBlank="1" showInputMessage="1" showErrorMessage="1" sqref="L24:L26">
      <formula1>$L$35:$L$38</formula1>
    </dataValidation>
    <dataValidation type="list" allowBlank="1" showInputMessage="1" showErrorMessage="1" sqref="N24:N26">
      <formula1>"SGL, TWN"</formula1>
    </dataValidation>
  </dataValidations>
  <printOptions horizontalCentered="1"/>
  <pageMargins left="0.2362204724409449" right="0.2362204724409449" top="0.5511811023622047" bottom="0.35433070866141736" header="0.31496062992125984" footer="0.31496062992125984"/>
  <pageSetup fitToHeight="1" fitToWidth="1" horizontalDpi="300" verticalDpi="3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1">
      <selection activeCell="A14" sqref="A14"/>
    </sheetView>
  </sheetViews>
  <sheetFormatPr defaultColWidth="9.140625" defaultRowHeight="15"/>
  <sheetData>
    <row r="1" spans="1:3" ht="13.5">
      <c r="A1" t="s">
        <v>37</v>
      </c>
      <c r="C1" t="s">
        <v>42</v>
      </c>
    </row>
    <row r="2" spans="1:6" ht="13.5">
      <c r="A2" s="16" t="s">
        <v>35</v>
      </c>
      <c r="B2" s="17"/>
      <c r="C2" s="18" t="s">
        <v>38</v>
      </c>
      <c r="D2" s="18" t="s">
        <v>39</v>
      </c>
      <c r="E2" s="18" t="s">
        <v>40</v>
      </c>
      <c r="F2" s="25" t="s">
        <v>56</v>
      </c>
    </row>
    <row r="3" spans="1:6" ht="13.5">
      <c r="A3" t="s">
        <v>41</v>
      </c>
      <c r="C3" t="s">
        <v>33</v>
      </c>
      <c r="D3" t="s">
        <v>33</v>
      </c>
      <c r="E3" t="s">
        <v>44</v>
      </c>
      <c r="F3" t="s">
        <v>57</v>
      </c>
    </row>
    <row r="4" spans="1:4" ht="13.5">
      <c r="A4" t="s">
        <v>36</v>
      </c>
      <c r="C4" t="s">
        <v>5</v>
      </c>
      <c r="D4" t="s">
        <v>5</v>
      </c>
    </row>
    <row r="5" ht="13.5">
      <c r="A5" t="s">
        <v>7</v>
      </c>
    </row>
    <row r="6" ht="13.5">
      <c r="A6" t="s">
        <v>56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1"/>
  <sheetViews>
    <sheetView showZeros="0" zoomScale="90" zoomScaleNormal="90" zoomScalePageLayoutView="0" workbookViewId="0" topLeftCell="A1">
      <selection activeCell="A2" sqref="A2:IV2"/>
    </sheetView>
  </sheetViews>
  <sheetFormatPr defaultColWidth="9.140625" defaultRowHeight="15"/>
  <cols>
    <col min="1" max="1" width="16.421875" style="0" customWidth="1"/>
    <col min="2" max="2" width="17.421875" style="0" bestFit="1" customWidth="1"/>
    <col min="3" max="3" width="18.57421875" style="0" bestFit="1" customWidth="1"/>
    <col min="4" max="4" width="20.28125" style="0" bestFit="1" customWidth="1"/>
    <col min="5" max="5" width="20.57421875" style="0" bestFit="1" customWidth="1"/>
    <col min="6" max="6" width="23.28125" style="0" bestFit="1" customWidth="1"/>
    <col min="7" max="8" width="17.28125" style="0" bestFit="1" customWidth="1"/>
    <col min="9" max="9" width="24.7109375" style="0" bestFit="1" customWidth="1"/>
    <col min="10" max="10" width="26.421875" style="0" bestFit="1" customWidth="1"/>
    <col min="11" max="11" width="26.7109375" style="0" bestFit="1" customWidth="1"/>
    <col min="12" max="12" width="26.7109375" style="0" customWidth="1"/>
  </cols>
  <sheetData>
    <row r="1" spans="1:12" ht="13.5">
      <c r="A1" s="13" t="s">
        <v>12</v>
      </c>
      <c r="B1" s="13" t="s">
        <v>9</v>
      </c>
      <c r="C1" s="13" t="s">
        <v>50</v>
      </c>
      <c r="D1" s="13" t="s">
        <v>10</v>
      </c>
      <c r="E1" s="13" t="s">
        <v>11</v>
      </c>
      <c r="F1" s="13" t="s">
        <v>13</v>
      </c>
      <c r="G1" s="13" t="s">
        <v>14</v>
      </c>
      <c r="H1" s="13" t="s">
        <v>15</v>
      </c>
      <c r="I1" s="13" t="s">
        <v>53</v>
      </c>
      <c r="J1" s="13" t="s">
        <v>54</v>
      </c>
      <c r="K1" s="13" t="s">
        <v>55</v>
      </c>
      <c r="L1" s="13" t="s">
        <v>58</v>
      </c>
    </row>
    <row r="2" spans="1:12" s="3" customFormat="1" ht="14.25" customHeight="1">
      <c r="A2" s="5" t="e">
        <f>UPPER(#REF!)</f>
        <v>#REF!</v>
      </c>
      <c r="B2" s="12" t="e">
        <f>#REF!</f>
        <v>#REF!</v>
      </c>
      <c r="C2" s="5" t="e">
        <f>#REF!</f>
        <v>#REF!</v>
      </c>
      <c r="D2" s="5" t="e">
        <f>PROPER(#REF!)</f>
        <v>#REF!</v>
      </c>
      <c r="E2" s="5" t="e">
        <f>UPPER(#REF!)</f>
        <v>#REF!</v>
      </c>
      <c r="F2" s="5" t="e">
        <f>#REF!</f>
        <v>#REF!</v>
      </c>
      <c r="G2" s="12" t="e">
        <f>#REF!</f>
        <v>#REF!</v>
      </c>
      <c r="H2" s="5" t="e">
        <f>#REF!</f>
        <v>#REF!</v>
      </c>
      <c r="I2" s="5" t="e">
        <f>#REF!</f>
        <v>#REF!</v>
      </c>
      <c r="J2" s="5" t="e">
        <f>PROPER(#REF!)</f>
        <v>#REF!</v>
      </c>
      <c r="K2" s="5" t="e">
        <f>UPPER(#REF!)</f>
        <v>#REF!</v>
      </c>
      <c r="L2" s="5" t="e">
        <f>C2&amp;" "&amp;D2&amp;" "&amp;E2</f>
        <v>#REF!</v>
      </c>
    </row>
    <row r="3" spans="1:13" ht="13.5">
      <c r="A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1" spans="6:8" ht="13.5">
      <c r="F41" s="9"/>
      <c r="H41" s="1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189"/>
  <sheetViews>
    <sheetView showZeros="0" zoomScalePageLayoutView="0" workbookViewId="0" topLeftCell="A1">
      <selection activeCell="J15" sqref="J15"/>
    </sheetView>
  </sheetViews>
  <sheetFormatPr defaultColWidth="9.140625" defaultRowHeight="15"/>
  <cols>
    <col min="4" max="4" width="4.28125" style="0" bestFit="1" customWidth="1"/>
    <col min="5" max="5" width="4.28125" style="0" customWidth="1"/>
    <col min="6" max="6" width="14.140625" style="0" customWidth="1"/>
    <col min="7" max="7" width="27.140625" style="0" customWidth="1"/>
    <col min="8" max="8" width="19.00390625" style="0" customWidth="1"/>
    <col min="9" max="9" width="11.421875" style="0" customWidth="1"/>
    <col min="10" max="10" width="18.7109375" style="0" customWidth="1"/>
    <col min="11" max="11" width="3.421875" style="0" customWidth="1"/>
    <col min="12" max="12" width="11.57421875" style="0" bestFit="1" customWidth="1"/>
    <col min="13" max="13" width="9.7109375" style="0" bestFit="1" customWidth="1"/>
    <col min="14" max="14" width="9.28125" style="0" bestFit="1" customWidth="1"/>
    <col min="15" max="15" width="8.7109375" style="0" bestFit="1" customWidth="1"/>
    <col min="16" max="16" width="6.421875" style="0" bestFit="1" customWidth="1"/>
    <col min="17" max="17" width="24.7109375" style="0" customWidth="1"/>
    <col min="18" max="18" width="10.421875" style="0" bestFit="1" customWidth="1"/>
    <col min="19" max="19" width="10.8515625" style="0" bestFit="1" customWidth="1"/>
    <col min="20" max="20" width="10.28125" style="0" bestFit="1" customWidth="1"/>
    <col min="21" max="21" width="9.7109375" style="0" bestFit="1" customWidth="1"/>
    <col min="22" max="22" width="7.421875" style="0" bestFit="1" customWidth="1"/>
    <col min="23" max="23" width="23.421875" style="0" customWidth="1"/>
    <col min="24" max="24" width="5.57421875" style="0" bestFit="1" customWidth="1"/>
    <col min="25" max="25" width="7.28125" style="24" customWidth="1"/>
    <col min="26" max="26" width="7.57421875" style="24" customWidth="1"/>
    <col min="27" max="27" width="7.8515625" style="0" bestFit="1" customWidth="1"/>
    <col min="28" max="28" width="10.421875" style="0" bestFit="1" customWidth="1"/>
    <col min="29" max="29" width="13.140625" style="0" bestFit="1" customWidth="1"/>
    <col min="30" max="31" width="13.140625" style="0" customWidth="1"/>
    <col min="32" max="32" width="25.7109375" style="0" customWidth="1"/>
  </cols>
  <sheetData>
    <row r="1" spans="2:32" s="4" customFormat="1" ht="14.25">
      <c r="B1" s="19" t="s">
        <v>49</v>
      </c>
      <c r="C1" s="6" t="s">
        <v>43</v>
      </c>
      <c r="D1" s="6" t="s">
        <v>6</v>
      </c>
      <c r="E1" s="6" t="s">
        <v>51</v>
      </c>
      <c r="F1" s="6" t="s">
        <v>52</v>
      </c>
      <c r="G1" s="6" t="s">
        <v>27</v>
      </c>
      <c r="H1" s="6" t="s">
        <v>28</v>
      </c>
      <c r="I1" s="21" t="s">
        <v>45</v>
      </c>
      <c r="J1" s="6" t="s">
        <v>8</v>
      </c>
      <c r="K1" s="21" t="s">
        <v>46</v>
      </c>
      <c r="L1" s="7" t="s">
        <v>16</v>
      </c>
      <c r="M1" s="7" t="s">
        <v>17</v>
      </c>
      <c r="N1" s="7" t="s">
        <v>3</v>
      </c>
      <c r="O1" s="7" t="s">
        <v>18</v>
      </c>
      <c r="P1" s="7" t="s">
        <v>19</v>
      </c>
      <c r="Q1" s="7" t="s">
        <v>29</v>
      </c>
      <c r="R1" s="7" t="s">
        <v>20</v>
      </c>
      <c r="S1" s="7" t="s">
        <v>21</v>
      </c>
      <c r="T1" s="7" t="s">
        <v>22</v>
      </c>
      <c r="U1" s="7" t="s">
        <v>23</v>
      </c>
      <c r="V1" s="7" t="s">
        <v>24</v>
      </c>
      <c r="W1" s="7" t="s">
        <v>30</v>
      </c>
      <c r="X1" s="7" t="s">
        <v>4</v>
      </c>
      <c r="Y1" s="22" t="s">
        <v>25</v>
      </c>
      <c r="Z1" s="22" t="s">
        <v>26</v>
      </c>
      <c r="AA1" s="7" t="s">
        <v>31</v>
      </c>
      <c r="AB1" s="7" t="s">
        <v>32</v>
      </c>
      <c r="AC1" s="7" t="s">
        <v>47</v>
      </c>
      <c r="AD1" s="7" t="s">
        <v>48</v>
      </c>
      <c r="AE1" s="7" t="s">
        <v>34</v>
      </c>
      <c r="AF1" s="6" t="s">
        <v>2</v>
      </c>
    </row>
    <row r="2" spans="2:32" s="3" customFormat="1" ht="13.5">
      <c r="B2" s="5"/>
      <c r="C2" s="5" t="e">
        <f>UPPER(#REF!)</f>
        <v>#REF!</v>
      </c>
      <c r="D2" s="5">
        <v>1</v>
      </c>
      <c r="E2" s="12" t="e">
        <f>#REF!</f>
        <v>#REF!</v>
      </c>
      <c r="F2" s="5" t="e">
        <f>IF(Application!E36=" "," ",#REF!)</f>
        <v>#REF!</v>
      </c>
      <c r="G2" s="5" t="e">
        <f>PROPER(#REF!)</f>
        <v>#REF!</v>
      </c>
      <c r="H2" s="5" t="e">
        <f>UPPER(#REF!)</f>
        <v>#REF!</v>
      </c>
      <c r="I2" s="5"/>
      <c r="J2" s="5" t="e">
        <f>#REF!</f>
        <v>#REF!</v>
      </c>
      <c r="K2" s="5"/>
      <c r="L2" s="11" t="e">
        <f>#REF!</f>
        <v>#REF!</v>
      </c>
      <c r="M2" s="5" t="e">
        <f>#REF!</f>
        <v>#REF!</v>
      </c>
      <c r="N2" s="12" t="e">
        <f>#REF!</f>
        <v>#REF!</v>
      </c>
      <c r="O2" s="5" t="e">
        <f>#REF!</f>
        <v>#REF!</v>
      </c>
      <c r="P2" s="5" t="e">
        <f>#REF!</f>
        <v>#REF!</v>
      </c>
      <c r="Q2" s="5" t="e">
        <f>#REF!</f>
        <v>#REF!</v>
      </c>
      <c r="R2" s="11" t="e">
        <f>#REF!</f>
        <v>#REF!</v>
      </c>
      <c r="S2" s="5" t="e">
        <f>#REF!</f>
        <v>#REF!</v>
      </c>
      <c r="T2" s="12" t="e">
        <f>#REF!</f>
        <v>#REF!</v>
      </c>
      <c r="U2" s="5" t="e">
        <f>#REF!</f>
        <v>#REF!</v>
      </c>
      <c r="V2" s="5" t="e">
        <f>#REF!</f>
        <v>#REF!</v>
      </c>
      <c r="W2" s="5" t="e">
        <f>#REF!</f>
        <v>#REF!</v>
      </c>
      <c r="X2" s="5" t="e">
        <f>#REF!</f>
        <v>#REF!</v>
      </c>
      <c r="Y2" s="23" t="e">
        <f>#REF!</f>
        <v>#REF!</v>
      </c>
      <c r="Z2" s="23" t="e">
        <f>#REF!</f>
        <v>#REF!</v>
      </c>
      <c r="AA2" s="5" t="e">
        <f>#REF!</f>
        <v>#REF!</v>
      </c>
      <c r="AB2" s="5" t="e">
        <f>#REF!</f>
        <v>#REF!</v>
      </c>
      <c r="AC2" s="5" t="e">
        <f>#REF!</f>
        <v>#REF!</v>
      </c>
      <c r="AD2" s="5"/>
      <c r="AE2" s="5" t="e">
        <f>#REF!</f>
        <v>#REF!</v>
      </c>
      <c r="AF2" s="5" t="e">
        <f>#REF!</f>
        <v>#REF!</v>
      </c>
    </row>
    <row r="3" spans="2:32" s="3" customFormat="1" ht="13.5">
      <c r="B3" s="5"/>
      <c r="C3" s="5" t="e">
        <f>UPPER(#REF!)</f>
        <v>#REF!</v>
      </c>
      <c r="D3" s="5">
        <v>2</v>
      </c>
      <c r="E3" s="12" t="e">
        <f>#REF!</f>
        <v>#REF!</v>
      </c>
      <c r="F3" s="5" t="e">
        <f>IF(Application!E37=" "," ",#REF!)</f>
        <v>#REF!</v>
      </c>
      <c r="G3" s="5" t="e">
        <f>PROPER(#REF!)</f>
        <v>#REF!</v>
      </c>
      <c r="H3" s="5" t="e">
        <f>UPPER(#REF!)</f>
        <v>#REF!</v>
      </c>
      <c r="I3" s="5"/>
      <c r="J3" s="5" t="e">
        <f>#REF!</f>
        <v>#REF!</v>
      </c>
      <c r="K3" s="5"/>
      <c r="L3" s="11" t="e">
        <f>#REF!</f>
        <v>#REF!</v>
      </c>
      <c r="M3" s="5" t="e">
        <f>#REF!</f>
        <v>#REF!</v>
      </c>
      <c r="N3" s="12" t="e">
        <f>#REF!</f>
        <v>#REF!</v>
      </c>
      <c r="O3" s="5" t="e">
        <f>#REF!</f>
        <v>#REF!</v>
      </c>
      <c r="P3" s="5" t="e">
        <f>#REF!</f>
        <v>#REF!</v>
      </c>
      <c r="Q3" s="5" t="e">
        <f>#REF!</f>
        <v>#REF!</v>
      </c>
      <c r="R3" s="11" t="e">
        <f>#REF!</f>
        <v>#REF!</v>
      </c>
      <c r="S3" s="5" t="e">
        <f>#REF!</f>
        <v>#REF!</v>
      </c>
      <c r="T3" s="12" t="e">
        <f>#REF!</f>
        <v>#REF!</v>
      </c>
      <c r="U3" s="5" t="e">
        <f>#REF!</f>
        <v>#REF!</v>
      </c>
      <c r="V3" s="5" t="e">
        <f>#REF!</f>
        <v>#REF!</v>
      </c>
      <c r="W3" s="5" t="e">
        <f>#REF!</f>
        <v>#REF!</v>
      </c>
      <c r="X3" s="5" t="e">
        <f>#REF!</f>
        <v>#REF!</v>
      </c>
      <c r="Y3" s="23" t="e">
        <f>#REF!</f>
        <v>#REF!</v>
      </c>
      <c r="Z3" s="23" t="e">
        <f>#REF!</f>
        <v>#REF!</v>
      </c>
      <c r="AA3" s="5" t="e">
        <f>#REF!</f>
        <v>#REF!</v>
      </c>
      <c r="AB3" s="5" t="e">
        <f>#REF!</f>
        <v>#REF!</v>
      </c>
      <c r="AC3" s="5" t="e">
        <f>#REF!</f>
        <v>#REF!</v>
      </c>
      <c r="AD3" s="5"/>
      <c r="AE3" s="5" t="e">
        <f>#REF!</f>
        <v>#REF!</v>
      </c>
      <c r="AF3" s="5" t="e">
        <f>#REF!</f>
        <v>#REF!</v>
      </c>
    </row>
    <row r="4" spans="2:32" s="3" customFormat="1" ht="13.5">
      <c r="B4" s="5"/>
      <c r="C4" s="5" t="e">
        <f>UPPER(#REF!)</f>
        <v>#REF!</v>
      </c>
      <c r="D4" s="5">
        <v>3</v>
      </c>
      <c r="E4" s="12" t="e">
        <f>#REF!</f>
        <v>#REF!</v>
      </c>
      <c r="F4" s="5" t="e">
        <f>IF(Application!E38=" "," ",#REF!)</f>
        <v>#REF!</v>
      </c>
      <c r="G4" s="5" t="e">
        <f>PROPER(#REF!)</f>
        <v>#REF!</v>
      </c>
      <c r="H4" s="5" t="e">
        <f>UPPER(#REF!)</f>
        <v>#REF!</v>
      </c>
      <c r="I4" s="5"/>
      <c r="J4" s="5" t="e">
        <f>#REF!</f>
        <v>#REF!</v>
      </c>
      <c r="K4" s="5"/>
      <c r="L4" s="11" t="e">
        <f>#REF!</f>
        <v>#REF!</v>
      </c>
      <c r="M4" s="5" t="e">
        <f>#REF!</f>
        <v>#REF!</v>
      </c>
      <c r="N4" s="12" t="e">
        <f>#REF!</f>
        <v>#REF!</v>
      </c>
      <c r="O4" s="5" t="e">
        <f>#REF!</f>
        <v>#REF!</v>
      </c>
      <c r="P4" s="5" t="e">
        <f>#REF!</f>
        <v>#REF!</v>
      </c>
      <c r="Q4" s="5" t="e">
        <f>#REF!</f>
        <v>#REF!</v>
      </c>
      <c r="R4" s="11" t="e">
        <f>#REF!</f>
        <v>#REF!</v>
      </c>
      <c r="S4" s="5" t="e">
        <f>#REF!</f>
        <v>#REF!</v>
      </c>
      <c r="T4" s="12" t="e">
        <f>#REF!</f>
        <v>#REF!</v>
      </c>
      <c r="U4" s="5" t="e">
        <f>#REF!</f>
        <v>#REF!</v>
      </c>
      <c r="V4" s="5" t="e">
        <f>#REF!</f>
        <v>#REF!</v>
      </c>
      <c r="W4" s="5" t="e">
        <f>#REF!</f>
        <v>#REF!</v>
      </c>
      <c r="X4" s="5" t="e">
        <f>#REF!</f>
        <v>#REF!</v>
      </c>
      <c r="Y4" s="23" t="e">
        <f>#REF!</f>
        <v>#REF!</v>
      </c>
      <c r="Z4" s="23" t="e">
        <f>#REF!</f>
        <v>#REF!</v>
      </c>
      <c r="AA4" s="5" t="e">
        <f>#REF!</f>
        <v>#REF!</v>
      </c>
      <c r="AB4" s="5" t="e">
        <f>#REF!</f>
        <v>#REF!</v>
      </c>
      <c r="AC4" s="5" t="e">
        <f>#REF!</f>
        <v>#REF!</v>
      </c>
      <c r="AD4" s="5"/>
      <c r="AE4" s="5" t="e">
        <f>#REF!</f>
        <v>#REF!</v>
      </c>
      <c r="AF4" s="5" t="e">
        <f>#REF!</f>
        <v>#REF!</v>
      </c>
    </row>
    <row r="5" spans="2:32" s="3" customFormat="1" ht="13.5">
      <c r="B5" s="5"/>
      <c r="C5" s="5" t="e">
        <f>UPPER(#REF!)</f>
        <v>#REF!</v>
      </c>
      <c r="D5" s="5">
        <v>4</v>
      </c>
      <c r="E5" s="12" t="e">
        <f>#REF!</f>
        <v>#REF!</v>
      </c>
      <c r="F5" s="5" t="e">
        <f>IF(Application!E39=" "," ",#REF!)</f>
        <v>#REF!</v>
      </c>
      <c r="G5" s="5" t="e">
        <f>PROPER(#REF!)</f>
        <v>#REF!</v>
      </c>
      <c r="H5" s="5" t="e">
        <f>UPPER(#REF!)</f>
        <v>#REF!</v>
      </c>
      <c r="I5" s="5"/>
      <c r="J5" s="5" t="e">
        <f>#REF!</f>
        <v>#REF!</v>
      </c>
      <c r="K5" s="5"/>
      <c r="L5" s="11" t="e">
        <f>#REF!</f>
        <v>#REF!</v>
      </c>
      <c r="M5" s="5" t="e">
        <f>#REF!</f>
        <v>#REF!</v>
      </c>
      <c r="N5" s="12" t="e">
        <f>#REF!</f>
        <v>#REF!</v>
      </c>
      <c r="O5" s="5" t="e">
        <f>#REF!</f>
        <v>#REF!</v>
      </c>
      <c r="P5" s="5" t="e">
        <f>#REF!</f>
        <v>#REF!</v>
      </c>
      <c r="Q5" s="5" t="e">
        <f>#REF!</f>
        <v>#REF!</v>
      </c>
      <c r="R5" s="11" t="e">
        <f>#REF!</f>
        <v>#REF!</v>
      </c>
      <c r="S5" s="5" t="e">
        <f>#REF!</f>
        <v>#REF!</v>
      </c>
      <c r="T5" s="12" t="e">
        <f>#REF!</f>
        <v>#REF!</v>
      </c>
      <c r="U5" s="5" t="e">
        <f>#REF!</f>
        <v>#REF!</v>
      </c>
      <c r="V5" s="5" t="e">
        <f>#REF!</f>
        <v>#REF!</v>
      </c>
      <c r="W5" s="5" t="e">
        <f>#REF!</f>
        <v>#REF!</v>
      </c>
      <c r="X5" s="5" t="e">
        <f>#REF!</f>
        <v>#REF!</v>
      </c>
      <c r="Y5" s="23" t="e">
        <f>#REF!</f>
        <v>#REF!</v>
      </c>
      <c r="Z5" s="23" t="e">
        <f>#REF!</f>
        <v>#REF!</v>
      </c>
      <c r="AA5" s="5" t="e">
        <f>#REF!</f>
        <v>#REF!</v>
      </c>
      <c r="AB5" s="5" t="e">
        <f>#REF!</f>
        <v>#REF!</v>
      </c>
      <c r="AC5" s="5" t="e">
        <f>#REF!</f>
        <v>#REF!</v>
      </c>
      <c r="AD5" s="5"/>
      <c r="AE5" s="5" t="e">
        <f>#REF!</f>
        <v>#REF!</v>
      </c>
      <c r="AF5" s="5" t="e">
        <f>#REF!</f>
        <v>#REF!</v>
      </c>
    </row>
    <row r="6" spans="2:32" s="3" customFormat="1" ht="13.5">
      <c r="B6" s="5"/>
      <c r="C6" s="5" t="e">
        <f>UPPER(#REF!)</f>
        <v>#REF!</v>
      </c>
      <c r="D6" s="5">
        <v>5</v>
      </c>
      <c r="E6" s="12" t="e">
        <f>#REF!</f>
        <v>#REF!</v>
      </c>
      <c r="F6" s="5" t="e">
        <f>IF(Application!E40=" "," ",#REF!)</f>
        <v>#REF!</v>
      </c>
      <c r="G6" s="5" t="e">
        <f>PROPER(#REF!)</f>
        <v>#REF!</v>
      </c>
      <c r="H6" s="5" t="e">
        <f>UPPER(#REF!)</f>
        <v>#REF!</v>
      </c>
      <c r="I6" s="5"/>
      <c r="J6" s="5" t="e">
        <f>#REF!</f>
        <v>#REF!</v>
      </c>
      <c r="K6" s="5"/>
      <c r="L6" s="11" t="e">
        <f>#REF!</f>
        <v>#REF!</v>
      </c>
      <c r="M6" s="5" t="e">
        <f>#REF!</f>
        <v>#REF!</v>
      </c>
      <c r="N6" s="12" t="e">
        <f>#REF!</f>
        <v>#REF!</v>
      </c>
      <c r="O6" s="5" t="e">
        <f>#REF!</f>
        <v>#REF!</v>
      </c>
      <c r="P6" s="5" t="e">
        <f>#REF!</f>
        <v>#REF!</v>
      </c>
      <c r="Q6" s="5" t="e">
        <f>#REF!</f>
        <v>#REF!</v>
      </c>
      <c r="R6" s="11" t="e">
        <f>#REF!</f>
        <v>#REF!</v>
      </c>
      <c r="S6" s="5" t="e">
        <f>#REF!</f>
        <v>#REF!</v>
      </c>
      <c r="T6" s="12" t="e">
        <f>#REF!</f>
        <v>#REF!</v>
      </c>
      <c r="U6" s="5" t="e">
        <f>#REF!</f>
        <v>#REF!</v>
      </c>
      <c r="V6" s="5" t="e">
        <f>#REF!</f>
        <v>#REF!</v>
      </c>
      <c r="W6" s="5" t="e">
        <f>#REF!</f>
        <v>#REF!</v>
      </c>
      <c r="X6" s="5" t="e">
        <f>#REF!</f>
        <v>#REF!</v>
      </c>
      <c r="Y6" s="23" t="e">
        <f>#REF!</f>
        <v>#REF!</v>
      </c>
      <c r="Z6" s="23" t="e">
        <f>#REF!</f>
        <v>#REF!</v>
      </c>
      <c r="AA6" s="5" t="e">
        <f>#REF!</f>
        <v>#REF!</v>
      </c>
      <c r="AB6" s="5" t="e">
        <f>#REF!</f>
        <v>#REF!</v>
      </c>
      <c r="AC6" s="5" t="e">
        <f>#REF!</f>
        <v>#REF!</v>
      </c>
      <c r="AD6" s="5"/>
      <c r="AE6" s="5" t="e">
        <f>#REF!</f>
        <v>#REF!</v>
      </c>
      <c r="AF6" s="5" t="e">
        <f>#REF!</f>
        <v>#REF!</v>
      </c>
    </row>
    <row r="7" spans="2:32" s="3" customFormat="1" ht="13.5">
      <c r="B7" s="5"/>
      <c r="C7" s="5" t="e">
        <f>UPPER(#REF!)</f>
        <v>#REF!</v>
      </c>
      <c r="D7" s="5">
        <v>6</v>
      </c>
      <c r="E7" s="12" t="e">
        <f>#REF!</f>
        <v>#REF!</v>
      </c>
      <c r="F7" s="5" t="e">
        <f>IF(Application!E41=" "," ",#REF!)</f>
        <v>#REF!</v>
      </c>
      <c r="G7" s="5" t="e">
        <f>PROPER(#REF!)</f>
        <v>#REF!</v>
      </c>
      <c r="H7" s="5" t="e">
        <f>UPPER(#REF!)</f>
        <v>#REF!</v>
      </c>
      <c r="I7" s="5"/>
      <c r="J7" s="5" t="e">
        <f>#REF!</f>
        <v>#REF!</v>
      </c>
      <c r="K7" s="5"/>
      <c r="L7" s="11" t="e">
        <f>#REF!</f>
        <v>#REF!</v>
      </c>
      <c r="M7" s="5" t="e">
        <f>#REF!</f>
        <v>#REF!</v>
      </c>
      <c r="N7" s="12" t="e">
        <f>#REF!</f>
        <v>#REF!</v>
      </c>
      <c r="O7" s="5" t="e">
        <f>#REF!</f>
        <v>#REF!</v>
      </c>
      <c r="P7" s="5" t="e">
        <f>#REF!</f>
        <v>#REF!</v>
      </c>
      <c r="Q7" s="5" t="e">
        <f>#REF!</f>
        <v>#REF!</v>
      </c>
      <c r="R7" s="11" t="e">
        <f>#REF!</f>
        <v>#REF!</v>
      </c>
      <c r="S7" s="5" t="e">
        <f>#REF!</f>
        <v>#REF!</v>
      </c>
      <c r="T7" s="12" t="e">
        <f>#REF!</f>
        <v>#REF!</v>
      </c>
      <c r="U7" s="5" t="e">
        <f>#REF!</f>
        <v>#REF!</v>
      </c>
      <c r="V7" s="5" t="e">
        <f>#REF!</f>
        <v>#REF!</v>
      </c>
      <c r="W7" s="5" t="e">
        <f>#REF!</f>
        <v>#REF!</v>
      </c>
      <c r="X7" s="5" t="e">
        <f>#REF!</f>
        <v>#REF!</v>
      </c>
      <c r="Y7" s="23" t="e">
        <f>#REF!</f>
        <v>#REF!</v>
      </c>
      <c r="Z7" s="23" t="e">
        <f>#REF!</f>
        <v>#REF!</v>
      </c>
      <c r="AA7" s="5" t="e">
        <f>#REF!</f>
        <v>#REF!</v>
      </c>
      <c r="AB7" s="5" t="e">
        <f>#REF!</f>
        <v>#REF!</v>
      </c>
      <c r="AC7" s="5" t="e">
        <f>#REF!</f>
        <v>#REF!</v>
      </c>
      <c r="AD7" s="5"/>
      <c r="AE7" s="5" t="e">
        <f>#REF!</f>
        <v>#REF!</v>
      </c>
      <c r="AF7" s="5" t="e">
        <f>#REF!</f>
        <v>#REF!</v>
      </c>
    </row>
    <row r="8" spans="2:32" s="3" customFormat="1" ht="13.5">
      <c r="B8" s="5"/>
      <c r="C8" s="5" t="e">
        <f>UPPER(#REF!)</f>
        <v>#REF!</v>
      </c>
      <c r="D8" s="5">
        <v>7</v>
      </c>
      <c r="E8" s="12" t="e">
        <f>#REF!</f>
        <v>#REF!</v>
      </c>
      <c r="F8" s="5" t="e">
        <f>IF(Application!E42=" "," ",#REF!)</f>
        <v>#REF!</v>
      </c>
      <c r="G8" s="5" t="e">
        <f>PROPER(#REF!)</f>
        <v>#REF!</v>
      </c>
      <c r="H8" s="5" t="e">
        <f>UPPER(#REF!)</f>
        <v>#REF!</v>
      </c>
      <c r="I8" s="5"/>
      <c r="J8" s="5" t="e">
        <f>#REF!</f>
        <v>#REF!</v>
      </c>
      <c r="K8" s="5"/>
      <c r="L8" s="11" t="e">
        <f>#REF!</f>
        <v>#REF!</v>
      </c>
      <c r="M8" s="5" t="e">
        <f>#REF!</f>
        <v>#REF!</v>
      </c>
      <c r="N8" s="12" t="e">
        <f>#REF!</f>
        <v>#REF!</v>
      </c>
      <c r="O8" s="5" t="e">
        <f>#REF!</f>
        <v>#REF!</v>
      </c>
      <c r="P8" s="5" t="e">
        <f>#REF!</f>
        <v>#REF!</v>
      </c>
      <c r="Q8" s="5" t="e">
        <f>#REF!</f>
        <v>#REF!</v>
      </c>
      <c r="R8" s="11" t="e">
        <f>#REF!</f>
        <v>#REF!</v>
      </c>
      <c r="S8" s="5" t="e">
        <f>#REF!</f>
        <v>#REF!</v>
      </c>
      <c r="T8" s="12" t="e">
        <f>#REF!</f>
        <v>#REF!</v>
      </c>
      <c r="U8" s="5" t="e">
        <f>#REF!</f>
        <v>#REF!</v>
      </c>
      <c r="V8" s="5" t="e">
        <f>#REF!</f>
        <v>#REF!</v>
      </c>
      <c r="W8" s="5" t="e">
        <f>#REF!</f>
        <v>#REF!</v>
      </c>
      <c r="X8" s="5" t="e">
        <f>#REF!</f>
        <v>#REF!</v>
      </c>
      <c r="Y8" s="23" t="e">
        <f>#REF!</f>
        <v>#REF!</v>
      </c>
      <c r="Z8" s="23" t="e">
        <f>#REF!</f>
        <v>#REF!</v>
      </c>
      <c r="AA8" s="5" t="e">
        <f>#REF!</f>
        <v>#REF!</v>
      </c>
      <c r="AB8" s="5" t="e">
        <f>#REF!</f>
        <v>#REF!</v>
      </c>
      <c r="AC8" s="5" t="e">
        <f>#REF!</f>
        <v>#REF!</v>
      </c>
      <c r="AD8" s="5"/>
      <c r="AE8" s="5" t="e">
        <f>#REF!</f>
        <v>#REF!</v>
      </c>
      <c r="AF8" s="5" t="e">
        <f>#REF!</f>
        <v>#REF!</v>
      </c>
    </row>
    <row r="9" spans="2:32" s="3" customFormat="1" ht="13.5">
      <c r="B9" s="5"/>
      <c r="C9" s="5" t="e">
        <f>UPPER(#REF!)</f>
        <v>#REF!</v>
      </c>
      <c r="D9" s="5">
        <v>8</v>
      </c>
      <c r="E9" s="12" t="e">
        <f>#REF!</f>
        <v>#REF!</v>
      </c>
      <c r="F9" s="5" t="e">
        <f>IF(Application!E43=" "," ",#REF!)</f>
        <v>#REF!</v>
      </c>
      <c r="G9" s="5" t="e">
        <f>PROPER(#REF!)</f>
        <v>#REF!</v>
      </c>
      <c r="H9" s="5" t="e">
        <f>UPPER(#REF!)</f>
        <v>#REF!</v>
      </c>
      <c r="I9" s="5"/>
      <c r="J9" s="5" t="e">
        <f>#REF!</f>
        <v>#REF!</v>
      </c>
      <c r="K9" s="5"/>
      <c r="L9" s="11" t="e">
        <f>#REF!</f>
        <v>#REF!</v>
      </c>
      <c r="M9" s="5" t="e">
        <f>#REF!</f>
        <v>#REF!</v>
      </c>
      <c r="N9" s="12" t="e">
        <f>#REF!</f>
        <v>#REF!</v>
      </c>
      <c r="O9" s="5" t="e">
        <f>#REF!</f>
        <v>#REF!</v>
      </c>
      <c r="P9" s="5" t="e">
        <f>#REF!</f>
        <v>#REF!</v>
      </c>
      <c r="Q9" s="5" t="e">
        <f>#REF!</f>
        <v>#REF!</v>
      </c>
      <c r="R9" s="11" t="e">
        <f>#REF!</f>
        <v>#REF!</v>
      </c>
      <c r="S9" s="5" t="e">
        <f>#REF!</f>
        <v>#REF!</v>
      </c>
      <c r="T9" s="12" t="e">
        <f>#REF!</f>
        <v>#REF!</v>
      </c>
      <c r="U9" s="5" t="e">
        <f>#REF!</f>
        <v>#REF!</v>
      </c>
      <c r="V9" s="5" t="e">
        <f>#REF!</f>
        <v>#REF!</v>
      </c>
      <c r="W9" s="5" t="e">
        <f>#REF!</f>
        <v>#REF!</v>
      </c>
      <c r="X9" s="5" t="e">
        <f>#REF!</f>
        <v>#REF!</v>
      </c>
      <c r="Y9" s="23" t="e">
        <f>#REF!</f>
        <v>#REF!</v>
      </c>
      <c r="Z9" s="23" t="e">
        <f>#REF!</f>
        <v>#REF!</v>
      </c>
      <c r="AA9" s="5" t="e">
        <f>#REF!</f>
        <v>#REF!</v>
      </c>
      <c r="AB9" s="5" t="e">
        <f>#REF!</f>
        <v>#REF!</v>
      </c>
      <c r="AC9" s="5" t="e">
        <f>#REF!</f>
        <v>#REF!</v>
      </c>
      <c r="AD9" s="5"/>
      <c r="AE9" s="5" t="e">
        <f>#REF!</f>
        <v>#REF!</v>
      </c>
      <c r="AF9" s="5" t="e">
        <f>#REF!</f>
        <v>#REF!</v>
      </c>
    </row>
    <row r="10" spans="2:32" s="3" customFormat="1" ht="13.5">
      <c r="B10" s="5"/>
      <c r="C10" s="5" t="e">
        <f>UPPER(#REF!)</f>
        <v>#REF!</v>
      </c>
      <c r="D10" s="5">
        <v>9</v>
      </c>
      <c r="E10" s="12" t="e">
        <f>#REF!</f>
        <v>#REF!</v>
      </c>
      <c r="F10" s="5" t="e">
        <f>IF(Application!E44=" "," ",#REF!)</f>
        <v>#REF!</v>
      </c>
      <c r="G10" s="5" t="e">
        <f>PROPER(#REF!)</f>
        <v>#REF!</v>
      </c>
      <c r="H10" s="5" t="e">
        <f>UPPER(#REF!)</f>
        <v>#REF!</v>
      </c>
      <c r="I10" s="5"/>
      <c r="J10" s="5" t="e">
        <f>#REF!</f>
        <v>#REF!</v>
      </c>
      <c r="K10" s="5"/>
      <c r="L10" s="11" t="e">
        <f>#REF!</f>
        <v>#REF!</v>
      </c>
      <c r="M10" s="5" t="e">
        <f>#REF!</f>
        <v>#REF!</v>
      </c>
      <c r="N10" s="12" t="e">
        <f>#REF!</f>
        <v>#REF!</v>
      </c>
      <c r="O10" s="5" t="e">
        <f>#REF!</f>
        <v>#REF!</v>
      </c>
      <c r="P10" s="5" t="e">
        <f>#REF!</f>
        <v>#REF!</v>
      </c>
      <c r="Q10" s="5" t="e">
        <f>#REF!</f>
        <v>#REF!</v>
      </c>
      <c r="R10" s="11" t="e">
        <f>#REF!</f>
        <v>#REF!</v>
      </c>
      <c r="S10" s="5" t="e">
        <f>#REF!</f>
        <v>#REF!</v>
      </c>
      <c r="T10" s="12" t="e">
        <f>#REF!</f>
        <v>#REF!</v>
      </c>
      <c r="U10" s="5" t="e">
        <f>#REF!</f>
        <v>#REF!</v>
      </c>
      <c r="V10" s="5" t="e">
        <f>#REF!</f>
        <v>#REF!</v>
      </c>
      <c r="W10" s="5" t="e">
        <f>#REF!</f>
        <v>#REF!</v>
      </c>
      <c r="X10" s="5" t="e">
        <f>#REF!</f>
        <v>#REF!</v>
      </c>
      <c r="Y10" s="23" t="e">
        <f>#REF!</f>
        <v>#REF!</v>
      </c>
      <c r="Z10" s="23" t="e">
        <f>#REF!</f>
        <v>#REF!</v>
      </c>
      <c r="AA10" s="5" t="e">
        <f>#REF!</f>
        <v>#REF!</v>
      </c>
      <c r="AB10" s="5" t="e">
        <f>#REF!</f>
        <v>#REF!</v>
      </c>
      <c r="AC10" s="5" t="e">
        <f>#REF!</f>
        <v>#REF!</v>
      </c>
      <c r="AD10" s="5"/>
      <c r="AE10" s="5" t="e">
        <f>#REF!</f>
        <v>#REF!</v>
      </c>
      <c r="AF10" s="5" t="e">
        <f>#REF!</f>
        <v>#REF!</v>
      </c>
    </row>
    <row r="11" spans="2:32" s="3" customFormat="1" ht="13.5">
      <c r="B11" s="5"/>
      <c r="C11" s="5" t="e">
        <f>UPPER(#REF!)</f>
        <v>#REF!</v>
      </c>
      <c r="D11" s="5">
        <v>10</v>
      </c>
      <c r="E11" s="12" t="e">
        <f>#REF!</f>
        <v>#REF!</v>
      </c>
      <c r="F11" s="5" t="e">
        <f>IF(Application!E45=" "," ",#REF!)</f>
        <v>#REF!</v>
      </c>
      <c r="G11" s="5" t="e">
        <f>PROPER(#REF!)</f>
        <v>#REF!</v>
      </c>
      <c r="H11" s="5" t="e">
        <f>UPPER(#REF!)</f>
        <v>#REF!</v>
      </c>
      <c r="I11" s="5"/>
      <c r="J11" s="5" t="e">
        <f>#REF!</f>
        <v>#REF!</v>
      </c>
      <c r="K11" s="5"/>
      <c r="L11" s="11" t="e">
        <f>#REF!</f>
        <v>#REF!</v>
      </c>
      <c r="M11" s="5" t="e">
        <f>#REF!</f>
        <v>#REF!</v>
      </c>
      <c r="N11" s="12" t="e">
        <f>#REF!</f>
        <v>#REF!</v>
      </c>
      <c r="O11" s="5" t="e">
        <f>#REF!</f>
        <v>#REF!</v>
      </c>
      <c r="P11" s="5" t="e">
        <f>#REF!</f>
        <v>#REF!</v>
      </c>
      <c r="Q11" s="5" t="e">
        <f>#REF!</f>
        <v>#REF!</v>
      </c>
      <c r="R11" s="11" t="e">
        <f>#REF!</f>
        <v>#REF!</v>
      </c>
      <c r="S11" s="5" t="e">
        <f>#REF!</f>
        <v>#REF!</v>
      </c>
      <c r="T11" s="12" t="e">
        <f>#REF!</f>
        <v>#REF!</v>
      </c>
      <c r="U11" s="5" t="e">
        <f>#REF!</f>
        <v>#REF!</v>
      </c>
      <c r="V11" s="5" t="e">
        <f>#REF!</f>
        <v>#REF!</v>
      </c>
      <c r="W11" s="5" t="e">
        <f>#REF!</f>
        <v>#REF!</v>
      </c>
      <c r="X11" s="5" t="e">
        <f>#REF!</f>
        <v>#REF!</v>
      </c>
      <c r="Y11" s="23" t="e">
        <f>#REF!</f>
        <v>#REF!</v>
      </c>
      <c r="Z11" s="23" t="e">
        <f>#REF!</f>
        <v>#REF!</v>
      </c>
      <c r="AA11" s="5" t="e">
        <f>#REF!</f>
        <v>#REF!</v>
      </c>
      <c r="AB11" s="5" t="e">
        <f>#REF!</f>
        <v>#REF!</v>
      </c>
      <c r="AC11" s="5" t="e">
        <f>#REF!</f>
        <v>#REF!</v>
      </c>
      <c r="AD11" s="5"/>
      <c r="AE11" s="5" t="e">
        <f>#REF!</f>
        <v>#REF!</v>
      </c>
      <c r="AF11" s="5" t="e">
        <f>#REF!</f>
        <v>#REF!</v>
      </c>
    </row>
    <row r="12" spans="2:32" s="3" customFormat="1" ht="13.5">
      <c r="B12" s="5"/>
      <c r="C12" s="5" t="e">
        <f>UPPER(#REF!)</f>
        <v>#REF!</v>
      </c>
      <c r="D12" s="5">
        <v>11</v>
      </c>
      <c r="E12" s="12" t="e">
        <f>#REF!</f>
        <v>#REF!</v>
      </c>
      <c r="F12" s="5" t="e">
        <f>IF(Application!E46=" "," ",#REF!)</f>
        <v>#REF!</v>
      </c>
      <c r="G12" s="5" t="e">
        <f>PROPER(#REF!)</f>
        <v>#REF!</v>
      </c>
      <c r="H12" s="5" t="e">
        <f>UPPER(#REF!)</f>
        <v>#REF!</v>
      </c>
      <c r="I12" s="5"/>
      <c r="J12" s="5" t="e">
        <f>#REF!</f>
        <v>#REF!</v>
      </c>
      <c r="K12" s="5"/>
      <c r="L12" s="11" t="e">
        <f>#REF!</f>
        <v>#REF!</v>
      </c>
      <c r="M12" s="5" t="e">
        <f>#REF!</f>
        <v>#REF!</v>
      </c>
      <c r="N12" s="12" t="e">
        <f>#REF!</f>
        <v>#REF!</v>
      </c>
      <c r="O12" s="5" t="e">
        <f>#REF!</f>
        <v>#REF!</v>
      </c>
      <c r="P12" s="5" t="e">
        <f>#REF!</f>
        <v>#REF!</v>
      </c>
      <c r="Q12" s="5" t="e">
        <f>#REF!</f>
        <v>#REF!</v>
      </c>
      <c r="R12" s="11" t="e">
        <f>#REF!</f>
        <v>#REF!</v>
      </c>
      <c r="S12" s="5" t="e">
        <f>#REF!</f>
        <v>#REF!</v>
      </c>
      <c r="T12" s="12" t="e">
        <f>#REF!</f>
        <v>#REF!</v>
      </c>
      <c r="U12" s="5" t="e">
        <f>#REF!</f>
        <v>#REF!</v>
      </c>
      <c r="V12" s="5" t="e">
        <f>#REF!</f>
        <v>#REF!</v>
      </c>
      <c r="W12" s="5" t="e">
        <f>#REF!</f>
        <v>#REF!</v>
      </c>
      <c r="X12" s="5" t="e">
        <f>#REF!</f>
        <v>#REF!</v>
      </c>
      <c r="Y12" s="23" t="e">
        <f>#REF!</f>
        <v>#REF!</v>
      </c>
      <c r="Z12" s="23" t="e">
        <f>#REF!</f>
        <v>#REF!</v>
      </c>
      <c r="AA12" s="5" t="e">
        <f>#REF!</f>
        <v>#REF!</v>
      </c>
      <c r="AB12" s="5" t="e">
        <f>#REF!</f>
        <v>#REF!</v>
      </c>
      <c r="AC12" s="5" t="e">
        <f>#REF!</f>
        <v>#REF!</v>
      </c>
      <c r="AD12" s="5"/>
      <c r="AE12" s="5" t="e">
        <f>#REF!</f>
        <v>#REF!</v>
      </c>
      <c r="AF12" s="5" t="e">
        <f>#REF!</f>
        <v>#REF!</v>
      </c>
    </row>
    <row r="13" spans="2:32" s="3" customFormat="1" ht="13.5">
      <c r="B13" s="5"/>
      <c r="C13" s="5" t="e">
        <f>UPPER(#REF!)</f>
        <v>#REF!</v>
      </c>
      <c r="D13" s="5">
        <v>12</v>
      </c>
      <c r="E13" s="12" t="e">
        <f>#REF!</f>
        <v>#REF!</v>
      </c>
      <c r="F13" s="5" t="e">
        <f>IF(Application!E47=" "," ",#REF!)</f>
        <v>#REF!</v>
      </c>
      <c r="G13" s="5" t="e">
        <f>PROPER(#REF!)</f>
        <v>#REF!</v>
      </c>
      <c r="H13" s="5" t="e">
        <f>UPPER(#REF!)</f>
        <v>#REF!</v>
      </c>
      <c r="I13" s="5"/>
      <c r="J13" s="5" t="e">
        <f>#REF!</f>
        <v>#REF!</v>
      </c>
      <c r="K13" s="5"/>
      <c r="L13" s="11" t="e">
        <f>#REF!</f>
        <v>#REF!</v>
      </c>
      <c r="M13" s="5" t="e">
        <f>#REF!</f>
        <v>#REF!</v>
      </c>
      <c r="N13" s="12" t="e">
        <f>#REF!</f>
        <v>#REF!</v>
      </c>
      <c r="O13" s="5" t="e">
        <f>#REF!</f>
        <v>#REF!</v>
      </c>
      <c r="P13" s="5" t="e">
        <f>#REF!</f>
        <v>#REF!</v>
      </c>
      <c r="Q13" s="5" t="e">
        <f>#REF!</f>
        <v>#REF!</v>
      </c>
      <c r="R13" s="11" t="e">
        <f>#REF!</f>
        <v>#REF!</v>
      </c>
      <c r="S13" s="5" t="e">
        <f>#REF!</f>
        <v>#REF!</v>
      </c>
      <c r="T13" s="12" t="e">
        <f>#REF!</f>
        <v>#REF!</v>
      </c>
      <c r="U13" s="5" t="e">
        <f>#REF!</f>
        <v>#REF!</v>
      </c>
      <c r="V13" s="5" t="e">
        <f>#REF!</f>
        <v>#REF!</v>
      </c>
      <c r="W13" s="5" t="e">
        <f>#REF!</f>
        <v>#REF!</v>
      </c>
      <c r="X13" s="5" t="e">
        <f>#REF!</f>
        <v>#REF!</v>
      </c>
      <c r="Y13" s="23" t="e">
        <f>#REF!</f>
        <v>#REF!</v>
      </c>
      <c r="Z13" s="23" t="e">
        <f>#REF!</f>
        <v>#REF!</v>
      </c>
      <c r="AA13" s="5" t="e">
        <f>#REF!</f>
        <v>#REF!</v>
      </c>
      <c r="AB13" s="5" t="e">
        <f>#REF!</f>
        <v>#REF!</v>
      </c>
      <c r="AC13" s="5" t="e">
        <f>#REF!</f>
        <v>#REF!</v>
      </c>
      <c r="AD13" s="5"/>
      <c r="AE13" s="5" t="e">
        <f>#REF!</f>
        <v>#REF!</v>
      </c>
      <c r="AF13" s="5" t="e">
        <f>#REF!</f>
        <v>#REF!</v>
      </c>
    </row>
    <row r="14" spans="2:32" s="3" customFormat="1" ht="13.5">
      <c r="B14" s="5"/>
      <c r="C14" s="5" t="e">
        <f>UPPER(#REF!)</f>
        <v>#REF!</v>
      </c>
      <c r="D14" s="5">
        <v>13</v>
      </c>
      <c r="E14" s="12" t="e">
        <f>#REF!</f>
        <v>#REF!</v>
      </c>
      <c r="F14" s="5" t="e">
        <f>IF(Application!E48=" "," ",#REF!)</f>
        <v>#REF!</v>
      </c>
      <c r="G14" s="5" t="e">
        <f>PROPER(#REF!)</f>
        <v>#REF!</v>
      </c>
      <c r="H14" s="5" t="e">
        <f>UPPER(#REF!)</f>
        <v>#REF!</v>
      </c>
      <c r="I14" s="5"/>
      <c r="J14" s="5" t="e">
        <f>#REF!</f>
        <v>#REF!</v>
      </c>
      <c r="K14" s="5"/>
      <c r="L14" s="11" t="e">
        <f>#REF!</f>
        <v>#REF!</v>
      </c>
      <c r="M14" s="5" t="e">
        <f>#REF!</f>
        <v>#REF!</v>
      </c>
      <c r="N14" s="12" t="e">
        <f>#REF!</f>
        <v>#REF!</v>
      </c>
      <c r="O14" s="5" t="e">
        <f>#REF!</f>
        <v>#REF!</v>
      </c>
      <c r="P14" s="5" t="e">
        <f>#REF!</f>
        <v>#REF!</v>
      </c>
      <c r="Q14" s="5" t="e">
        <f>#REF!</f>
        <v>#REF!</v>
      </c>
      <c r="R14" s="11" t="e">
        <f>#REF!</f>
        <v>#REF!</v>
      </c>
      <c r="S14" s="5" t="e">
        <f>#REF!</f>
        <v>#REF!</v>
      </c>
      <c r="T14" s="12" t="e">
        <f>#REF!</f>
        <v>#REF!</v>
      </c>
      <c r="U14" s="5" t="e">
        <f>#REF!</f>
        <v>#REF!</v>
      </c>
      <c r="V14" s="5" t="e">
        <f>#REF!</f>
        <v>#REF!</v>
      </c>
      <c r="W14" s="5" t="e">
        <f>#REF!</f>
        <v>#REF!</v>
      </c>
      <c r="X14" s="5" t="e">
        <f>#REF!</f>
        <v>#REF!</v>
      </c>
      <c r="Y14" s="23" t="e">
        <f>#REF!</f>
        <v>#REF!</v>
      </c>
      <c r="Z14" s="23" t="e">
        <f>#REF!</f>
        <v>#REF!</v>
      </c>
      <c r="AA14" s="5" t="e">
        <f>#REF!</f>
        <v>#REF!</v>
      </c>
      <c r="AB14" s="5" t="e">
        <f>#REF!</f>
        <v>#REF!</v>
      </c>
      <c r="AC14" s="5" t="e">
        <f>#REF!</f>
        <v>#REF!</v>
      </c>
      <c r="AD14" s="5"/>
      <c r="AE14" s="5" t="e">
        <f>#REF!</f>
        <v>#REF!</v>
      </c>
      <c r="AF14" s="5" t="e">
        <f>#REF!</f>
        <v>#REF!</v>
      </c>
    </row>
    <row r="15" spans="2:32" s="3" customFormat="1" ht="13.5">
      <c r="B15" s="5"/>
      <c r="C15" s="5" t="e">
        <f>UPPER(#REF!)</f>
        <v>#REF!</v>
      </c>
      <c r="D15" s="5">
        <v>14</v>
      </c>
      <c r="E15" s="12" t="e">
        <f>#REF!</f>
        <v>#REF!</v>
      </c>
      <c r="F15" s="5" t="e">
        <f>IF(Application!E49=" "," ",#REF!)</f>
        <v>#REF!</v>
      </c>
      <c r="G15" s="5" t="e">
        <f>PROPER(#REF!)</f>
        <v>#REF!</v>
      </c>
      <c r="H15" s="5" t="e">
        <f>UPPER(#REF!)</f>
        <v>#REF!</v>
      </c>
      <c r="I15" s="5"/>
      <c r="J15" s="5" t="e">
        <f>#REF!</f>
        <v>#REF!</v>
      </c>
      <c r="K15" s="5"/>
      <c r="L15" s="11" t="e">
        <f>#REF!</f>
        <v>#REF!</v>
      </c>
      <c r="M15" s="5" t="e">
        <f>#REF!</f>
        <v>#REF!</v>
      </c>
      <c r="N15" s="12" t="e">
        <f>#REF!</f>
        <v>#REF!</v>
      </c>
      <c r="O15" s="5" t="e">
        <f>#REF!</f>
        <v>#REF!</v>
      </c>
      <c r="P15" s="5" t="e">
        <f>#REF!</f>
        <v>#REF!</v>
      </c>
      <c r="Q15" s="5" t="e">
        <f>#REF!</f>
        <v>#REF!</v>
      </c>
      <c r="R15" s="11" t="e">
        <f>#REF!</f>
        <v>#REF!</v>
      </c>
      <c r="S15" s="5" t="e">
        <f>#REF!</f>
        <v>#REF!</v>
      </c>
      <c r="T15" s="12" t="e">
        <f>#REF!</f>
        <v>#REF!</v>
      </c>
      <c r="U15" s="5" t="e">
        <f>#REF!</f>
        <v>#REF!</v>
      </c>
      <c r="V15" s="5" t="e">
        <f>#REF!</f>
        <v>#REF!</v>
      </c>
      <c r="W15" s="5" t="e">
        <f>#REF!</f>
        <v>#REF!</v>
      </c>
      <c r="X15" s="5" t="e">
        <f>#REF!</f>
        <v>#REF!</v>
      </c>
      <c r="Y15" s="23" t="e">
        <f>#REF!</f>
        <v>#REF!</v>
      </c>
      <c r="Z15" s="23" t="e">
        <f>#REF!</f>
        <v>#REF!</v>
      </c>
      <c r="AA15" s="5" t="e">
        <f>#REF!</f>
        <v>#REF!</v>
      </c>
      <c r="AB15" s="5" t="e">
        <f>#REF!</f>
        <v>#REF!</v>
      </c>
      <c r="AC15" s="5" t="e">
        <f>#REF!</f>
        <v>#REF!</v>
      </c>
      <c r="AD15" s="5"/>
      <c r="AE15" s="5" t="e">
        <f>#REF!</f>
        <v>#REF!</v>
      </c>
      <c r="AF15" s="5" t="e">
        <f>#REF!</f>
        <v>#REF!</v>
      </c>
    </row>
    <row r="16" spans="2:32" s="3" customFormat="1" ht="13.5">
      <c r="B16" s="5"/>
      <c r="C16" s="5" t="e">
        <f>UPPER(#REF!)</f>
        <v>#REF!</v>
      </c>
      <c r="D16" s="5">
        <v>15</v>
      </c>
      <c r="E16" s="12" t="e">
        <f>#REF!</f>
        <v>#REF!</v>
      </c>
      <c r="F16" s="5" t="e">
        <f>IF(Application!E50=" "," ",#REF!)</f>
        <v>#REF!</v>
      </c>
      <c r="G16" s="5" t="e">
        <f>PROPER(#REF!)</f>
        <v>#REF!</v>
      </c>
      <c r="H16" s="5" t="e">
        <f>UPPER(#REF!)</f>
        <v>#REF!</v>
      </c>
      <c r="I16" s="5"/>
      <c r="J16" s="5" t="e">
        <f>#REF!</f>
        <v>#REF!</v>
      </c>
      <c r="K16" s="5"/>
      <c r="L16" s="11" t="e">
        <f>#REF!</f>
        <v>#REF!</v>
      </c>
      <c r="M16" s="5" t="e">
        <f>#REF!</f>
        <v>#REF!</v>
      </c>
      <c r="N16" s="12" t="e">
        <f>#REF!</f>
        <v>#REF!</v>
      </c>
      <c r="O16" s="5" t="e">
        <f>#REF!</f>
        <v>#REF!</v>
      </c>
      <c r="P16" s="5" t="e">
        <f>#REF!</f>
        <v>#REF!</v>
      </c>
      <c r="Q16" s="5" t="e">
        <f>#REF!</f>
        <v>#REF!</v>
      </c>
      <c r="R16" s="11" t="e">
        <f>#REF!</f>
        <v>#REF!</v>
      </c>
      <c r="S16" s="5" t="e">
        <f>#REF!</f>
        <v>#REF!</v>
      </c>
      <c r="T16" s="12" t="e">
        <f>#REF!</f>
        <v>#REF!</v>
      </c>
      <c r="U16" s="5" t="e">
        <f>#REF!</f>
        <v>#REF!</v>
      </c>
      <c r="V16" s="5" t="e">
        <f>#REF!</f>
        <v>#REF!</v>
      </c>
      <c r="W16" s="5" t="e">
        <f>#REF!</f>
        <v>#REF!</v>
      </c>
      <c r="X16" s="5" t="e">
        <f>#REF!</f>
        <v>#REF!</v>
      </c>
      <c r="Y16" s="23" t="e">
        <f>#REF!</f>
        <v>#REF!</v>
      </c>
      <c r="Z16" s="23" t="e">
        <f>#REF!</f>
        <v>#REF!</v>
      </c>
      <c r="AA16" s="5" t="e">
        <f>#REF!</f>
        <v>#REF!</v>
      </c>
      <c r="AB16" s="5" t="e">
        <f>#REF!</f>
        <v>#REF!</v>
      </c>
      <c r="AC16" s="5" t="e">
        <f>#REF!</f>
        <v>#REF!</v>
      </c>
      <c r="AD16" s="5"/>
      <c r="AE16" s="5" t="e">
        <f>#REF!</f>
        <v>#REF!</v>
      </c>
      <c r="AF16" s="5" t="e">
        <f>#REF!</f>
        <v>#REF!</v>
      </c>
    </row>
    <row r="17" spans="2:32" s="3" customFormat="1" ht="13.5">
      <c r="B17" s="5"/>
      <c r="C17" s="5" t="e">
        <f>UPPER(#REF!)</f>
        <v>#REF!</v>
      </c>
      <c r="D17" s="5">
        <v>16</v>
      </c>
      <c r="E17" s="12" t="e">
        <f>#REF!</f>
        <v>#REF!</v>
      </c>
      <c r="F17" s="5" t="e">
        <f>IF(Application!E51=" "," ",#REF!)</f>
        <v>#REF!</v>
      </c>
      <c r="G17" s="5" t="e">
        <f>PROPER(#REF!)</f>
        <v>#REF!</v>
      </c>
      <c r="H17" s="5" t="e">
        <f>UPPER(#REF!)</f>
        <v>#REF!</v>
      </c>
      <c r="I17" s="5"/>
      <c r="J17" s="5" t="e">
        <f>#REF!</f>
        <v>#REF!</v>
      </c>
      <c r="K17" s="5"/>
      <c r="L17" s="11" t="e">
        <f>#REF!</f>
        <v>#REF!</v>
      </c>
      <c r="M17" s="5" t="e">
        <f>#REF!</f>
        <v>#REF!</v>
      </c>
      <c r="N17" s="12" t="e">
        <f>#REF!</f>
        <v>#REF!</v>
      </c>
      <c r="O17" s="5" t="e">
        <f>#REF!</f>
        <v>#REF!</v>
      </c>
      <c r="P17" s="5" t="e">
        <f>#REF!</f>
        <v>#REF!</v>
      </c>
      <c r="Q17" s="5" t="e">
        <f>#REF!</f>
        <v>#REF!</v>
      </c>
      <c r="R17" s="11" t="e">
        <f>#REF!</f>
        <v>#REF!</v>
      </c>
      <c r="S17" s="5" t="e">
        <f>#REF!</f>
        <v>#REF!</v>
      </c>
      <c r="T17" s="12" t="e">
        <f>#REF!</f>
        <v>#REF!</v>
      </c>
      <c r="U17" s="5" t="e">
        <f>#REF!</f>
        <v>#REF!</v>
      </c>
      <c r="V17" s="5" t="e">
        <f>#REF!</f>
        <v>#REF!</v>
      </c>
      <c r="W17" s="5" t="e">
        <f>#REF!</f>
        <v>#REF!</v>
      </c>
      <c r="X17" s="5" t="e">
        <f>#REF!</f>
        <v>#REF!</v>
      </c>
      <c r="Y17" s="23" t="e">
        <f>#REF!</f>
        <v>#REF!</v>
      </c>
      <c r="Z17" s="23" t="e">
        <f>#REF!</f>
        <v>#REF!</v>
      </c>
      <c r="AA17" s="5" t="e">
        <f>#REF!</f>
        <v>#REF!</v>
      </c>
      <c r="AB17" s="5" t="e">
        <f>#REF!</f>
        <v>#REF!</v>
      </c>
      <c r="AC17" s="5" t="e">
        <f>#REF!</f>
        <v>#REF!</v>
      </c>
      <c r="AD17" s="5"/>
      <c r="AE17" s="5" t="e">
        <f>#REF!</f>
        <v>#REF!</v>
      </c>
      <c r="AF17" s="5" t="e">
        <f>#REF!</f>
        <v>#REF!</v>
      </c>
    </row>
    <row r="18" spans="2:32" s="3" customFormat="1" ht="13.5">
      <c r="B18" s="5"/>
      <c r="C18" s="5" t="e">
        <f>UPPER(#REF!)</f>
        <v>#REF!</v>
      </c>
      <c r="D18" s="5">
        <v>17</v>
      </c>
      <c r="E18" s="12" t="e">
        <f>#REF!</f>
        <v>#REF!</v>
      </c>
      <c r="F18" s="5" t="e">
        <f>IF(Application!E52=" "," ",#REF!)</f>
        <v>#REF!</v>
      </c>
      <c r="G18" s="5" t="e">
        <f>PROPER(#REF!)</f>
        <v>#REF!</v>
      </c>
      <c r="H18" s="5" t="e">
        <f>UPPER(#REF!)</f>
        <v>#REF!</v>
      </c>
      <c r="I18" s="5"/>
      <c r="J18" s="5" t="e">
        <f>#REF!</f>
        <v>#REF!</v>
      </c>
      <c r="K18" s="5"/>
      <c r="L18" s="11" t="e">
        <f>#REF!</f>
        <v>#REF!</v>
      </c>
      <c r="M18" s="5" t="e">
        <f>#REF!</f>
        <v>#REF!</v>
      </c>
      <c r="N18" s="12" t="e">
        <f>#REF!</f>
        <v>#REF!</v>
      </c>
      <c r="O18" s="5" t="e">
        <f>#REF!</f>
        <v>#REF!</v>
      </c>
      <c r="P18" s="5" t="e">
        <f>#REF!</f>
        <v>#REF!</v>
      </c>
      <c r="Q18" s="5" t="e">
        <f>#REF!</f>
        <v>#REF!</v>
      </c>
      <c r="R18" s="11" t="e">
        <f>#REF!</f>
        <v>#REF!</v>
      </c>
      <c r="S18" s="5" t="e">
        <f>#REF!</f>
        <v>#REF!</v>
      </c>
      <c r="T18" s="12" t="e">
        <f>#REF!</f>
        <v>#REF!</v>
      </c>
      <c r="U18" s="5" t="e">
        <f>#REF!</f>
        <v>#REF!</v>
      </c>
      <c r="V18" s="5" t="e">
        <f>#REF!</f>
        <v>#REF!</v>
      </c>
      <c r="W18" s="5" t="e">
        <f>#REF!</f>
        <v>#REF!</v>
      </c>
      <c r="X18" s="5" t="e">
        <f>#REF!</f>
        <v>#REF!</v>
      </c>
      <c r="Y18" s="23" t="e">
        <f>#REF!</f>
        <v>#REF!</v>
      </c>
      <c r="Z18" s="23" t="e">
        <f>#REF!</f>
        <v>#REF!</v>
      </c>
      <c r="AA18" s="5" t="e">
        <f>#REF!</f>
        <v>#REF!</v>
      </c>
      <c r="AB18" s="5" t="e">
        <f>#REF!</f>
        <v>#REF!</v>
      </c>
      <c r="AC18" s="5" t="e">
        <f>#REF!</f>
        <v>#REF!</v>
      </c>
      <c r="AD18" s="5"/>
      <c r="AE18" s="5" t="e">
        <f>#REF!</f>
        <v>#REF!</v>
      </c>
      <c r="AF18" s="5" t="e">
        <f>#REF!</f>
        <v>#REF!</v>
      </c>
    </row>
    <row r="19" spans="2:32" s="3" customFormat="1" ht="13.5">
      <c r="B19" s="5"/>
      <c r="C19" s="5" t="e">
        <f>UPPER(#REF!)</f>
        <v>#REF!</v>
      </c>
      <c r="D19" s="5">
        <v>18</v>
      </c>
      <c r="E19" s="12" t="e">
        <f>#REF!</f>
        <v>#REF!</v>
      </c>
      <c r="F19" s="5" t="e">
        <f>IF(Application!E53=" "," ",#REF!)</f>
        <v>#REF!</v>
      </c>
      <c r="G19" s="5" t="e">
        <f>PROPER(#REF!)</f>
        <v>#REF!</v>
      </c>
      <c r="H19" s="5" t="e">
        <f>UPPER(#REF!)</f>
        <v>#REF!</v>
      </c>
      <c r="I19" s="5"/>
      <c r="J19" s="5" t="e">
        <f>#REF!</f>
        <v>#REF!</v>
      </c>
      <c r="K19" s="5"/>
      <c r="L19" s="11" t="e">
        <f>#REF!</f>
        <v>#REF!</v>
      </c>
      <c r="M19" s="5" t="e">
        <f>#REF!</f>
        <v>#REF!</v>
      </c>
      <c r="N19" s="12" t="e">
        <f>#REF!</f>
        <v>#REF!</v>
      </c>
      <c r="O19" s="5" t="e">
        <f>#REF!</f>
        <v>#REF!</v>
      </c>
      <c r="P19" s="5" t="e">
        <f>#REF!</f>
        <v>#REF!</v>
      </c>
      <c r="Q19" s="5" t="e">
        <f>#REF!</f>
        <v>#REF!</v>
      </c>
      <c r="R19" s="11" t="e">
        <f>#REF!</f>
        <v>#REF!</v>
      </c>
      <c r="S19" s="5" t="e">
        <f>#REF!</f>
        <v>#REF!</v>
      </c>
      <c r="T19" s="12" t="e">
        <f>#REF!</f>
        <v>#REF!</v>
      </c>
      <c r="U19" s="5" t="e">
        <f>#REF!</f>
        <v>#REF!</v>
      </c>
      <c r="V19" s="5" t="e">
        <f>#REF!</f>
        <v>#REF!</v>
      </c>
      <c r="W19" s="5" t="e">
        <f>#REF!</f>
        <v>#REF!</v>
      </c>
      <c r="X19" s="5" t="e">
        <f>#REF!</f>
        <v>#REF!</v>
      </c>
      <c r="Y19" s="23" t="e">
        <f>#REF!</f>
        <v>#REF!</v>
      </c>
      <c r="Z19" s="23" t="e">
        <f>#REF!</f>
        <v>#REF!</v>
      </c>
      <c r="AA19" s="5" t="e">
        <f>#REF!</f>
        <v>#REF!</v>
      </c>
      <c r="AB19" s="5" t="e">
        <f>#REF!</f>
        <v>#REF!</v>
      </c>
      <c r="AC19" s="5" t="e">
        <f>#REF!</f>
        <v>#REF!</v>
      </c>
      <c r="AD19" s="5"/>
      <c r="AE19" s="5" t="e">
        <f>#REF!</f>
        <v>#REF!</v>
      </c>
      <c r="AF19" s="5" t="e">
        <f>#REF!</f>
        <v>#REF!</v>
      </c>
    </row>
    <row r="20" spans="2:32" s="3" customFormat="1" ht="13.5">
      <c r="B20" s="5"/>
      <c r="C20" s="5" t="e">
        <f>UPPER(#REF!)</f>
        <v>#REF!</v>
      </c>
      <c r="D20" s="5">
        <v>19</v>
      </c>
      <c r="E20" s="12" t="e">
        <f>#REF!</f>
        <v>#REF!</v>
      </c>
      <c r="F20" s="5" t="e">
        <f>IF(Application!E54=" "," ",#REF!)</f>
        <v>#REF!</v>
      </c>
      <c r="G20" s="5" t="e">
        <f>PROPER(#REF!)</f>
        <v>#REF!</v>
      </c>
      <c r="H20" s="5" t="e">
        <f>UPPER(#REF!)</f>
        <v>#REF!</v>
      </c>
      <c r="I20" s="5"/>
      <c r="J20" s="5" t="e">
        <f>#REF!</f>
        <v>#REF!</v>
      </c>
      <c r="K20" s="5"/>
      <c r="L20" s="11" t="e">
        <f>#REF!</f>
        <v>#REF!</v>
      </c>
      <c r="M20" s="5" t="e">
        <f>#REF!</f>
        <v>#REF!</v>
      </c>
      <c r="N20" s="12" t="e">
        <f>#REF!</f>
        <v>#REF!</v>
      </c>
      <c r="O20" s="5" t="e">
        <f>#REF!</f>
        <v>#REF!</v>
      </c>
      <c r="P20" s="5" t="e">
        <f>#REF!</f>
        <v>#REF!</v>
      </c>
      <c r="Q20" s="5" t="e">
        <f>#REF!</f>
        <v>#REF!</v>
      </c>
      <c r="R20" s="11" t="e">
        <f>#REF!</f>
        <v>#REF!</v>
      </c>
      <c r="S20" s="5" t="e">
        <f>#REF!</f>
        <v>#REF!</v>
      </c>
      <c r="T20" s="12" t="e">
        <f>#REF!</f>
        <v>#REF!</v>
      </c>
      <c r="U20" s="5" t="e">
        <f>#REF!</f>
        <v>#REF!</v>
      </c>
      <c r="V20" s="5" t="e">
        <f>#REF!</f>
        <v>#REF!</v>
      </c>
      <c r="W20" s="5" t="e">
        <f>#REF!</f>
        <v>#REF!</v>
      </c>
      <c r="X20" s="5" t="e">
        <f>#REF!</f>
        <v>#REF!</v>
      </c>
      <c r="Y20" s="23" t="e">
        <f>#REF!</f>
        <v>#REF!</v>
      </c>
      <c r="Z20" s="23" t="e">
        <f>#REF!</f>
        <v>#REF!</v>
      </c>
      <c r="AA20" s="5" t="e">
        <f>#REF!</f>
        <v>#REF!</v>
      </c>
      <c r="AB20" s="5" t="e">
        <f>#REF!</f>
        <v>#REF!</v>
      </c>
      <c r="AC20" s="5" t="e">
        <f>#REF!</f>
        <v>#REF!</v>
      </c>
      <c r="AD20" s="5"/>
      <c r="AE20" s="5" t="e">
        <f>#REF!</f>
        <v>#REF!</v>
      </c>
      <c r="AF20" s="5" t="e">
        <f>#REF!</f>
        <v>#REF!</v>
      </c>
    </row>
    <row r="21" spans="2:32" s="3" customFormat="1" ht="13.5">
      <c r="B21" s="5"/>
      <c r="C21" s="5" t="e">
        <f>UPPER(#REF!)</f>
        <v>#REF!</v>
      </c>
      <c r="D21" s="5">
        <v>20</v>
      </c>
      <c r="E21" s="12" t="e">
        <f>#REF!</f>
        <v>#REF!</v>
      </c>
      <c r="F21" s="5" t="e">
        <f>IF(Application!E55=" "," ",#REF!)</f>
        <v>#REF!</v>
      </c>
      <c r="G21" s="5" t="e">
        <f>PROPER(#REF!)</f>
        <v>#REF!</v>
      </c>
      <c r="H21" s="5" t="e">
        <f>UPPER(#REF!)</f>
        <v>#REF!</v>
      </c>
      <c r="I21" s="5"/>
      <c r="J21" s="5" t="e">
        <f>#REF!</f>
        <v>#REF!</v>
      </c>
      <c r="K21" s="5"/>
      <c r="L21" s="11" t="e">
        <f>#REF!</f>
        <v>#REF!</v>
      </c>
      <c r="M21" s="5" t="e">
        <f>#REF!</f>
        <v>#REF!</v>
      </c>
      <c r="N21" s="12" t="e">
        <f>#REF!</f>
        <v>#REF!</v>
      </c>
      <c r="O21" s="5" t="e">
        <f>#REF!</f>
        <v>#REF!</v>
      </c>
      <c r="P21" s="5" t="e">
        <f>#REF!</f>
        <v>#REF!</v>
      </c>
      <c r="Q21" s="5" t="e">
        <f>#REF!</f>
        <v>#REF!</v>
      </c>
      <c r="R21" s="11" t="e">
        <f>#REF!</f>
        <v>#REF!</v>
      </c>
      <c r="S21" s="5" t="e">
        <f>#REF!</f>
        <v>#REF!</v>
      </c>
      <c r="T21" s="12" t="e">
        <f>#REF!</f>
        <v>#REF!</v>
      </c>
      <c r="U21" s="5" t="e">
        <f>#REF!</f>
        <v>#REF!</v>
      </c>
      <c r="V21" s="5" t="e">
        <f>#REF!</f>
        <v>#REF!</v>
      </c>
      <c r="W21" s="5" t="e">
        <f>#REF!</f>
        <v>#REF!</v>
      </c>
      <c r="X21" s="5" t="e">
        <f>#REF!</f>
        <v>#REF!</v>
      </c>
      <c r="Y21" s="23" t="e">
        <f>#REF!</f>
        <v>#REF!</v>
      </c>
      <c r="Z21" s="23" t="e">
        <f>#REF!</f>
        <v>#REF!</v>
      </c>
      <c r="AA21" s="5" t="e">
        <f>#REF!</f>
        <v>#REF!</v>
      </c>
      <c r="AB21" s="5" t="e">
        <f>#REF!</f>
        <v>#REF!</v>
      </c>
      <c r="AC21" s="5" t="e">
        <f>#REF!</f>
        <v>#REF!</v>
      </c>
      <c r="AD21" s="5"/>
      <c r="AE21" s="5" t="e">
        <f>#REF!</f>
        <v>#REF!</v>
      </c>
      <c r="AF21" s="5" t="e">
        <f>#REF!</f>
        <v>#REF!</v>
      </c>
    </row>
    <row r="22" spans="2:32" s="3" customFormat="1" ht="13.5">
      <c r="B22" s="5"/>
      <c r="C22" s="5" t="e">
        <f>UPPER(#REF!)</f>
        <v>#REF!</v>
      </c>
      <c r="D22" s="5">
        <v>21</v>
      </c>
      <c r="E22" s="12" t="e">
        <f>#REF!</f>
        <v>#REF!</v>
      </c>
      <c r="F22" s="5" t="e">
        <f>IF(Application!E56=" "," ",#REF!)</f>
        <v>#REF!</v>
      </c>
      <c r="G22" s="5" t="e">
        <f>PROPER(#REF!)</f>
        <v>#REF!</v>
      </c>
      <c r="H22" s="5" t="e">
        <f>UPPER(#REF!)</f>
        <v>#REF!</v>
      </c>
      <c r="I22" s="5"/>
      <c r="J22" s="5" t="e">
        <f>#REF!</f>
        <v>#REF!</v>
      </c>
      <c r="K22" s="5"/>
      <c r="L22" s="11" t="e">
        <f>#REF!</f>
        <v>#REF!</v>
      </c>
      <c r="M22" s="5" t="e">
        <f>#REF!</f>
        <v>#REF!</v>
      </c>
      <c r="N22" s="12" t="e">
        <f>#REF!</f>
        <v>#REF!</v>
      </c>
      <c r="O22" s="5" t="e">
        <f>#REF!</f>
        <v>#REF!</v>
      </c>
      <c r="P22" s="5" t="e">
        <f>#REF!</f>
        <v>#REF!</v>
      </c>
      <c r="Q22" s="5" t="e">
        <f>#REF!</f>
        <v>#REF!</v>
      </c>
      <c r="R22" s="11" t="e">
        <f>#REF!</f>
        <v>#REF!</v>
      </c>
      <c r="S22" s="5" t="e">
        <f>#REF!</f>
        <v>#REF!</v>
      </c>
      <c r="T22" s="12" t="e">
        <f>#REF!</f>
        <v>#REF!</v>
      </c>
      <c r="U22" s="5" t="e">
        <f>#REF!</f>
        <v>#REF!</v>
      </c>
      <c r="V22" s="5" t="e">
        <f>#REF!</f>
        <v>#REF!</v>
      </c>
      <c r="W22" s="5" t="e">
        <f>#REF!</f>
        <v>#REF!</v>
      </c>
      <c r="X22" s="5" t="e">
        <f>#REF!</f>
        <v>#REF!</v>
      </c>
      <c r="Y22" s="23" t="e">
        <f>#REF!</f>
        <v>#REF!</v>
      </c>
      <c r="Z22" s="23" t="e">
        <f>#REF!</f>
        <v>#REF!</v>
      </c>
      <c r="AA22" s="5" t="e">
        <f>#REF!</f>
        <v>#REF!</v>
      </c>
      <c r="AB22" s="5" t="e">
        <f>#REF!</f>
        <v>#REF!</v>
      </c>
      <c r="AC22" s="5" t="e">
        <f>#REF!</f>
        <v>#REF!</v>
      </c>
      <c r="AD22" s="5"/>
      <c r="AE22" s="5" t="e">
        <f>#REF!</f>
        <v>#REF!</v>
      </c>
      <c r="AF22" s="5" t="e">
        <f>#REF!</f>
        <v>#REF!</v>
      </c>
    </row>
    <row r="23" spans="2:32" s="3" customFormat="1" ht="13.5">
      <c r="B23" s="5"/>
      <c r="C23" s="5" t="e">
        <f>UPPER(#REF!)</f>
        <v>#REF!</v>
      </c>
      <c r="D23" s="5">
        <v>22</v>
      </c>
      <c r="E23" s="12" t="e">
        <f>#REF!</f>
        <v>#REF!</v>
      </c>
      <c r="F23" s="5" t="e">
        <f>IF(Application!E57=" "," ",#REF!)</f>
        <v>#REF!</v>
      </c>
      <c r="G23" s="5" t="e">
        <f>PROPER(#REF!)</f>
        <v>#REF!</v>
      </c>
      <c r="H23" s="5" t="e">
        <f>UPPER(#REF!)</f>
        <v>#REF!</v>
      </c>
      <c r="I23" s="5"/>
      <c r="J23" s="5" t="e">
        <f>#REF!</f>
        <v>#REF!</v>
      </c>
      <c r="K23" s="5"/>
      <c r="L23" s="11" t="e">
        <f>#REF!</f>
        <v>#REF!</v>
      </c>
      <c r="M23" s="5" t="e">
        <f>#REF!</f>
        <v>#REF!</v>
      </c>
      <c r="N23" s="12" t="e">
        <f>#REF!</f>
        <v>#REF!</v>
      </c>
      <c r="O23" s="5" t="e">
        <f>#REF!</f>
        <v>#REF!</v>
      </c>
      <c r="P23" s="5" t="e">
        <f>#REF!</f>
        <v>#REF!</v>
      </c>
      <c r="Q23" s="5" t="e">
        <f>#REF!</f>
        <v>#REF!</v>
      </c>
      <c r="R23" s="11" t="e">
        <f>#REF!</f>
        <v>#REF!</v>
      </c>
      <c r="S23" s="5" t="e">
        <f>#REF!</f>
        <v>#REF!</v>
      </c>
      <c r="T23" s="12" t="e">
        <f>#REF!</f>
        <v>#REF!</v>
      </c>
      <c r="U23" s="5" t="e">
        <f>#REF!</f>
        <v>#REF!</v>
      </c>
      <c r="V23" s="5" t="e">
        <f>#REF!</f>
        <v>#REF!</v>
      </c>
      <c r="W23" s="5" t="e">
        <f>#REF!</f>
        <v>#REF!</v>
      </c>
      <c r="X23" s="5" t="e">
        <f>#REF!</f>
        <v>#REF!</v>
      </c>
      <c r="Y23" s="23" t="e">
        <f>#REF!</f>
        <v>#REF!</v>
      </c>
      <c r="Z23" s="23" t="e">
        <f>#REF!</f>
        <v>#REF!</v>
      </c>
      <c r="AA23" s="5" t="e">
        <f>#REF!</f>
        <v>#REF!</v>
      </c>
      <c r="AB23" s="5" t="e">
        <f>#REF!</f>
        <v>#REF!</v>
      </c>
      <c r="AC23" s="5" t="e">
        <f>#REF!</f>
        <v>#REF!</v>
      </c>
      <c r="AD23" s="5"/>
      <c r="AE23" s="5" t="e">
        <f>#REF!</f>
        <v>#REF!</v>
      </c>
      <c r="AF23" s="5" t="e">
        <f>#REF!</f>
        <v>#REF!</v>
      </c>
    </row>
    <row r="24" spans="2:32" s="3" customFormat="1" ht="13.5">
      <c r="B24" s="5"/>
      <c r="C24" s="5" t="e">
        <f>UPPER(#REF!)</f>
        <v>#REF!</v>
      </c>
      <c r="D24" s="5">
        <v>23</v>
      </c>
      <c r="E24" s="12" t="e">
        <f>#REF!</f>
        <v>#REF!</v>
      </c>
      <c r="F24" s="5" t="e">
        <f>IF(Application!E58=" "," ",#REF!)</f>
        <v>#REF!</v>
      </c>
      <c r="G24" s="5" t="e">
        <f>PROPER(#REF!)</f>
        <v>#REF!</v>
      </c>
      <c r="H24" s="5" t="e">
        <f>UPPER(#REF!)</f>
        <v>#REF!</v>
      </c>
      <c r="I24" s="5"/>
      <c r="J24" s="5" t="e">
        <f>#REF!</f>
        <v>#REF!</v>
      </c>
      <c r="K24" s="5"/>
      <c r="L24" s="11" t="e">
        <f>#REF!</f>
        <v>#REF!</v>
      </c>
      <c r="M24" s="5" t="e">
        <f>#REF!</f>
        <v>#REF!</v>
      </c>
      <c r="N24" s="12" t="e">
        <f>#REF!</f>
        <v>#REF!</v>
      </c>
      <c r="O24" s="5" t="e">
        <f>#REF!</f>
        <v>#REF!</v>
      </c>
      <c r="P24" s="5" t="e">
        <f>#REF!</f>
        <v>#REF!</v>
      </c>
      <c r="Q24" s="5" t="e">
        <f>#REF!</f>
        <v>#REF!</v>
      </c>
      <c r="R24" s="11" t="e">
        <f>#REF!</f>
        <v>#REF!</v>
      </c>
      <c r="S24" s="5" t="e">
        <f>#REF!</f>
        <v>#REF!</v>
      </c>
      <c r="T24" s="12" t="e">
        <f>#REF!</f>
        <v>#REF!</v>
      </c>
      <c r="U24" s="5" t="e">
        <f>#REF!</f>
        <v>#REF!</v>
      </c>
      <c r="V24" s="5" t="e">
        <f>#REF!</f>
        <v>#REF!</v>
      </c>
      <c r="W24" s="5" t="e">
        <f>#REF!</f>
        <v>#REF!</v>
      </c>
      <c r="X24" s="5" t="e">
        <f>#REF!</f>
        <v>#REF!</v>
      </c>
      <c r="Y24" s="23" t="e">
        <f>#REF!</f>
        <v>#REF!</v>
      </c>
      <c r="Z24" s="23" t="e">
        <f>#REF!</f>
        <v>#REF!</v>
      </c>
      <c r="AA24" s="5" t="e">
        <f>#REF!</f>
        <v>#REF!</v>
      </c>
      <c r="AB24" s="5" t="e">
        <f>#REF!</f>
        <v>#REF!</v>
      </c>
      <c r="AC24" s="5" t="e">
        <f>#REF!</f>
        <v>#REF!</v>
      </c>
      <c r="AD24" s="5"/>
      <c r="AE24" s="5" t="e">
        <f>#REF!</f>
        <v>#REF!</v>
      </c>
      <c r="AF24" s="5" t="e">
        <f>#REF!</f>
        <v>#REF!</v>
      </c>
    </row>
    <row r="25" spans="2:32" s="3" customFormat="1" ht="13.5">
      <c r="B25" s="5"/>
      <c r="C25" s="5" t="e">
        <f>UPPER(#REF!)</f>
        <v>#REF!</v>
      </c>
      <c r="D25" s="5">
        <v>24</v>
      </c>
      <c r="E25" s="12" t="e">
        <f>#REF!</f>
        <v>#REF!</v>
      </c>
      <c r="F25" s="5" t="e">
        <f>IF(Application!E59=" "," ",#REF!)</f>
        <v>#REF!</v>
      </c>
      <c r="G25" s="5" t="e">
        <f>PROPER(#REF!)</f>
        <v>#REF!</v>
      </c>
      <c r="H25" s="5" t="e">
        <f>UPPER(#REF!)</f>
        <v>#REF!</v>
      </c>
      <c r="I25" s="5"/>
      <c r="J25" s="5" t="e">
        <f>#REF!</f>
        <v>#REF!</v>
      </c>
      <c r="K25" s="5"/>
      <c r="L25" s="11" t="e">
        <f>#REF!</f>
        <v>#REF!</v>
      </c>
      <c r="M25" s="5" t="e">
        <f>#REF!</f>
        <v>#REF!</v>
      </c>
      <c r="N25" s="12" t="e">
        <f>#REF!</f>
        <v>#REF!</v>
      </c>
      <c r="O25" s="5" t="e">
        <f>#REF!</f>
        <v>#REF!</v>
      </c>
      <c r="P25" s="5" t="e">
        <f>#REF!</f>
        <v>#REF!</v>
      </c>
      <c r="Q25" s="5" t="e">
        <f>#REF!</f>
        <v>#REF!</v>
      </c>
      <c r="R25" s="11" t="e">
        <f>#REF!</f>
        <v>#REF!</v>
      </c>
      <c r="S25" s="5" t="e">
        <f>#REF!</f>
        <v>#REF!</v>
      </c>
      <c r="T25" s="12" t="e">
        <f>#REF!</f>
        <v>#REF!</v>
      </c>
      <c r="U25" s="5" t="e">
        <f>#REF!</f>
        <v>#REF!</v>
      </c>
      <c r="V25" s="5" t="e">
        <f>#REF!</f>
        <v>#REF!</v>
      </c>
      <c r="W25" s="5" t="e">
        <f>#REF!</f>
        <v>#REF!</v>
      </c>
      <c r="X25" s="5" t="e">
        <f>#REF!</f>
        <v>#REF!</v>
      </c>
      <c r="Y25" s="23" t="e">
        <f>#REF!</f>
        <v>#REF!</v>
      </c>
      <c r="Z25" s="23" t="e">
        <f>#REF!</f>
        <v>#REF!</v>
      </c>
      <c r="AA25" s="5" t="e">
        <f>#REF!</f>
        <v>#REF!</v>
      </c>
      <c r="AB25" s="5" t="e">
        <f>#REF!</f>
        <v>#REF!</v>
      </c>
      <c r="AC25" s="5" t="e">
        <f>#REF!</f>
        <v>#REF!</v>
      </c>
      <c r="AD25" s="5"/>
      <c r="AE25" s="5" t="e">
        <f>#REF!</f>
        <v>#REF!</v>
      </c>
      <c r="AF25" s="5" t="e">
        <f>#REF!</f>
        <v>#REF!</v>
      </c>
    </row>
    <row r="26" spans="2:32" s="3" customFormat="1" ht="13.5">
      <c r="B26" s="5"/>
      <c r="C26" s="5" t="e">
        <f>UPPER(#REF!)</f>
        <v>#REF!</v>
      </c>
      <c r="D26" s="5">
        <v>25</v>
      </c>
      <c r="E26" s="12" t="e">
        <f>#REF!</f>
        <v>#REF!</v>
      </c>
      <c r="F26" s="5" t="e">
        <f>IF(Application!E60=" "," ",#REF!)</f>
        <v>#REF!</v>
      </c>
      <c r="G26" s="5" t="e">
        <f>PROPER(#REF!)</f>
        <v>#REF!</v>
      </c>
      <c r="H26" s="5" t="e">
        <f>UPPER(#REF!)</f>
        <v>#REF!</v>
      </c>
      <c r="I26" s="5"/>
      <c r="J26" s="5" t="e">
        <f>#REF!</f>
        <v>#REF!</v>
      </c>
      <c r="K26" s="5"/>
      <c r="L26" s="11" t="e">
        <f>#REF!</f>
        <v>#REF!</v>
      </c>
      <c r="M26" s="5" t="e">
        <f>#REF!</f>
        <v>#REF!</v>
      </c>
      <c r="N26" s="12" t="e">
        <f>#REF!</f>
        <v>#REF!</v>
      </c>
      <c r="O26" s="5" t="e">
        <f>#REF!</f>
        <v>#REF!</v>
      </c>
      <c r="P26" s="5" t="e">
        <f>#REF!</f>
        <v>#REF!</v>
      </c>
      <c r="Q26" s="5" t="e">
        <f>#REF!</f>
        <v>#REF!</v>
      </c>
      <c r="R26" s="11" t="e">
        <f>#REF!</f>
        <v>#REF!</v>
      </c>
      <c r="S26" s="5" t="e">
        <f>#REF!</f>
        <v>#REF!</v>
      </c>
      <c r="T26" s="12" t="e">
        <f>#REF!</f>
        <v>#REF!</v>
      </c>
      <c r="U26" s="5" t="e">
        <f>#REF!</f>
        <v>#REF!</v>
      </c>
      <c r="V26" s="5" t="e">
        <f>#REF!</f>
        <v>#REF!</v>
      </c>
      <c r="W26" s="5" t="e">
        <f>#REF!</f>
        <v>#REF!</v>
      </c>
      <c r="X26" s="5" t="e">
        <f>#REF!</f>
        <v>#REF!</v>
      </c>
      <c r="Y26" s="23" t="e">
        <f>#REF!</f>
        <v>#REF!</v>
      </c>
      <c r="Z26" s="23" t="e">
        <f>#REF!</f>
        <v>#REF!</v>
      </c>
      <c r="AA26" s="5" t="e">
        <f>#REF!</f>
        <v>#REF!</v>
      </c>
      <c r="AB26" s="5" t="e">
        <f>#REF!</f>
        <v>#REF!</v>
      </c>
      <c r="AC26" s="5" t="e">
        <f>#REF!</f>
        <v>#REF!</v>
      </c>
      <c r="AD26" s="5"/>
      <c r="AE26" s="5" t="e">
        <f>#REF!</f>
        <v>#REF!</v>
      </c>
      <c r="AF26" s="5" t="e">
        <f>#REF!</f>
        <v>#REF!</v>
      </c>
    </row>
    <row r="27" spans="2:32" s="3" customFormat="1" ht="13.5">
      <c r="B27" s="5"/>
      <c r="C27" s="5" t="e">
        <f>UPPER(#REF!)</f>
        <v>#REF!</v>
      </c>
      <c r="D27" s="5">
        <v>26</v>
      </c>
      <c r="E27" s="12" t="e">
        <f>#REF!</f>
        <v>#REF!</v>
      </c>
      <c r="F27" s="5" t="e">
        <f>IF(Application!E61=" "," ",#REF!)</f>
        <v>#REF!</v>
      </c>
      <c r="G27" s="5" t="e">
        <f>PROPER(#REF!)</f>
        <v>#REF!</v>
      </c>
      <c r="H27" s="5" t="e">
        <f>UPPER(#REF!)</f>
        <v>#REF!</v>
      </c>
      <c r="I27" s="5"/>
      <c r="J27" s="5" t="e">
        <f>#REF!</f>
        <v>#REF!</v>
      </c>
      <c r="K27" s="5"/>
      <c r="L27" s="11" t="e">
        <f>#REF!</f>
        <v>#REF!</v>
      </c>
      <c r="M27" s="5" t="e">
        <f>#REF!</f>
        <v>#REF!</v>
      </c>
      <c r="N27" s="12" t="e">
        <f>#REF!</f>
        <v>#REF!</v>
      </c>
      <c r="O27" s="5" t="e">
        <f>#REF!</f>
        <v>#REF!</v>
      </c>
      <c r="P27" s="5" t="e">
        <f>#REF!</f>
        <v>#REF!</v>
      </c>
      <c r="Q27" s="5" t="e">
        <f>#REF!</f>
        <v>#REF!</v>
      </c>
      <c r="R27" s="11" t="e">
        <f>#REF!</f>
        <v>#REF!</v>
      </c>
      <c r="S27" s="5" t="e">
        <f>#REF!</f>
        <v>#REF!</v>
      </c>
      <c r="T27" s="12" t="e">
        <f>#REF!</f>
        <v>#REF!</v>
      </c>
      <c r="U27" s="5" t="e">
        <f>#REF!</f>
        <v>#REF!</v>
      </c>
      <c r="V27" s="5" t="e">
        <f>#REF!</f>
        <v>#REF!</v>
      </c>
      <c r="W27" s="5" t="e">
        <f>#REF!</f>
        <v>#REF!</v>
      </c>
      <c r="X27" s="5" t="e">
        <f>#REF!</f>
        <v>#REF!</v>
      </c>
      <c r="Y27" s="23" t="e">
        <f>#REF!</f>
        <v>#REF!</v>
      </c>
      <c r="Z27" s="23" t="e">
        <f>#REF!</f>
        <v>#REF!</v>
      </c>
      <c r="AA27" s="5" t="e">
        <f>#REF!</f>
        <v>#REF!</v>
      </c>
      <c r="AB27" s="5" t="e">
        <f>#REF!</f>
        <v>#REF!</v>
      </c>
      <c r="AC27" s="5" t="e">
        <f>#REF!</f>
        <v>#REF!</v>
      </c>
      <c r="AD27" s="5"/>
      <c r="AE27" s="5" t="e">
        <f>#REF!</f>
        <v>#REF!</v>
      </c>
      <c r="AF27" s="5" t="e">
        <f>#REF!</f>
        <v>#REF!</v>
      </c>
    </row>
    <row r="28" spans="2:32" s="3" customFormat="1" ht="13.5">
      <c r="B28" s="5"/>
      <c r="C28" s="5" t="e">
        <f>UPPER(#REF!)</f>
        <v>#REF!</v>
      </c>
      <c r="D28" s="5">
        <v>27</v>
      </c>
      <c r="E28" s="12" t="e">
        <f>#REF!</f>
        <v>#REF!</v>
      </c>
      <c r="F28" s="5" t="e">
        <f>IF(Application!E62=" "," ",#REF!)</f>
        <v>#REF!</v>
      </c>
      <c r="G28" s="5" t="e">
        <f>PROPER(#REF!)</f>
        <v>#REF!</v>
      </c>
      <c r="H28" s="5" t="e">
        <f>UPPER(#REF!)</f>
        <v>#REF!</v>
      </c>
      <c r="I28" s="5"/>
      <c r="J28" s="5" t="e">
        <f>#REF!</f>
        <v>#REF!</v>
      </c>
      <c r="K28" s="5"/>
      <c r="L28" s="11" t="e">
        <f>#REF!</f>
        <v>#REF!</v>
      </c>
      <c r="M28" s="5" t="e">
        <f>#REF!</f>
        <v>#REF!</v>
      </c>
      <c r="N28" s="12" t="e">
        <f>#REF!</f>
        <v>#REF!</v>
      </c>
      <c r="O28" s="5" t="e">
        <f>#REF!</f>
        <v>#REF!</v>
      </c>
      <c r="P28" s="5" t="e">
        <f>#REF!</f>
        <v>#REF!</v>
      </c>
      <c r="Q28" s="5" t="e">
        <f>#REF!</f>
        <v>#REF!</v>
      </c>
      <c r="R28" s="11" t="e">
        <f>#REF!</f>
        <v>#REF!</v>
      </c>
      <c r="S28" s="5" t="e">
        <f>#REF!</f>
        <v>#REF!</v>
      </c>
      <c r="T28" s="12" t="e">
        <f>#REF!</f>
        <v>#REF!</v>
      </c>
      <c r="U28" s="5" t="e">
        <f>#REF!</f>
        <v>#REF!</v>
      </c>
      <c r="V28" s="5" t="e">
        <f>#REF!</f>
        <v>#REF!</v>
      </c>
      <c r="W28" s="5" t="e">
        <f>#REF!</f>
        <v>#REF!</v>
      </c>
      <c r="X28" s="5" t="e">
        <f>#REF!</f>
        <v>#REF!</v>
      </c>
      <c r="Y28" s="23" t="e">
        <f>#REF!</f>
        <v>#REF!</v>
      </c>
      <c r="Z28" s="23" t="e">
        <f>#REF!</f>
        <v>#REF!</v>
      </c>
      <c r="AA28" s="5" t="e">
        <f>#REF!</f>
        <v>#REF!</v>
      </c>
      <c r="AB28" s="5" t="e">
        <f>#REF!</f>
        <v>#REF!</v>
      </c>
      <c r="AC28" s="5" t="e">
        <f>#REF!</f>
        <v>#REF!</v>
      </c>
      <c r="AD28" s="5"/>
      <c r="AE28" s="5" t="e">
        <f>#REF!</f>
        <v>#REF!</v>
      </c>
      <c r="AF28" s="5" t="e">
        <f>#REF!</f>
        <v>#REF!</v>
      </c>
    </row>
    <row r="29" spans="2:32" s="3" customFormat="1" ht="13.5">
      <c r="B29" s="5"/>
      <c r="C29" s="5" t="e">
        <f>UPPER(#REF!)</f>
        <v>#REF!</v>
      </c>
      <c r="D29" s="5">
        <v>28</v>
      </c>
      <c r="E29" s="12" t="e">
        <f>#REF!</f>
        <v>#REF!</v>
      </c>
      <c r="F29" s="5" t="e">
        <f>IF(Application!E63=" "," ",#REF!)</f>
        <v>#REF!</v>
      </c>
      <c r="G29" s="5" t="e">
        <f>PROPER(#REF!)</f>
        <v>#REF!</v>
      </c>
      <c r="H29" s="5" t="e">
        <f>UPPER(#REF!)</f>
        <v>#REF!</v>
      </c>
      <c r="I29" s="5"/>
      <c r="J29" s="5" t="e">
        <f>#REF!</f>
        <v>#REF!</v>
      </c>
      <c r="K29" s="5"/>
      <c r="L29" s="11" t="e">
        <f>#REF!</f>
        <v>#REF!</v>
      </c>
      <c r="M29" s="5" t="e">
        <f>#REF!</f>
        <v>#REF!</v>
      </c>
      <c r="N29" s="12" t="e">
        <f>#REF!</f>
        <v>#REF!</v>
      </c>
      <c r="O29" s="5" t="e">
        <f>#REF!</f>
        <v>#REF!</v>
      </c>
      <c r="P29" s="5" t="e">
        <f>#REF!</f>
        <v>#REF!</v>
      </c>
      <c r="Q29" s="5" t="e">
        <f>#REF!</f>
        <v>#REF!</v>
      </c>
      <c r="R29" s="11" t="e">
        <f>#REF!</f>
        <v>#REF!</v>
      </c>
      <c r="S29" s="5" t="e">
        <f>#REF!</f>
        <v>#REF!</v>
      </c>
      <c r="T29" s="12" t="e">
        <f>#REF!</f>
        <v>#REF!</v>
      </c>
      <c r="U29" s="5" t="e">
        <f>#REF!</f>
        <v>#REF!</v>
      </c>
      <c r="V29" s="5" t="e">
        <f>#REF!</f>
        <v>#REF!</v>
      </c>
      <c r="W29" s="5" t="e">
        <f>#REF!</f>
        <v>#REF!</v>
      </c>
      <c r="X29" s="5" t="e">
        <f>#REF!</f>
        <v>#REF!</v>
      </c>
      <c r="Y29" s="23" t="e">
        <f>#REF!</f>
        <v>#REF!</v>
      </c>
      <c r="Z29" s="23" t="e">
        <f>#REF!</f>
        <v>#REF!</v>
      </c>
      <c r="AA29" s="5" t="e">
        <f>#REF!</f>
        <v>#REF!</v>
      </c>
      <c r="AB29" s="5" t="e">
        <f>#REF!</f>
        <v>#REF!</v>
      </c>
      <c r="AC29" s="5" t="e">
        <f>#REF!</f>
        <v>#REF!</v>
      </c>
      <c r="AD29" s="5"/>
      <c r="AE29" s="5" t="e">
        <f>#REF!</f>
        <v>#REF!</v>
      </c>
      <c r="AF29" s="5" t="e">
        <f>#REF!</f>
        <v>#REF!</v>
      </c>
    </row>
    <row r="30" spans="2:32" s="3" customFormat="1" ht="13.5">
      <c r="B30" s="5"/>
      <c r="C30" s="5" t="e">
        <f>UPPER(#REF!)</f>
        <v>#REF!</v>
      </c>
      <c r="D30" s="5">
        <v>29</v>
      </c>
      <c r="E30" s="12" t="e">
        <f>#REF!</f>
        <v>#REF!</v>
      </c>
      <c r="F30" s="5" t="e">
        <f>IF(Application!E64=" "," ",#REF!)</f>
        <v>#REF!</v>
      </c>
      <c r="G30" s="5" t="e">
        <f>PROPER(#REF!)</f>
        <v>#REF!</v>
      </c>
      <c r="H30" s="5" t="e">
        <f>UPPER(#REF!)</f>
        <v>#REF!</v>
      </c>
      <c r="I30" s="5"/>
      <c r="J30" s="5" t="e">
        <f>#REF!</f>
        <v>#REF!</v>
      </c>
      <c r="K30" s="5"/>
      <c r="L30" s="11" t="e">
        <f>#REF!</f>
        <v>#REF!</v>
      </c>
      <c r="M30" s="5" t="e">
        <f>#REF!</f>
        <v>#REF!</v>
      </c>
      <c r="N30" s="12" t="e">
        <f>#REF!</f>
        <v>#REF!</v>
      </c>
      <c r="O30" s="5" t="e">
        <f>#REF!</f>
        <v>#REF!</v>
      </c>
      <c r="P30" s="5" t="e">
        <f>#REF!</f>
        <v>#REF!</v>
      </c>
      <c r="Q30" s="5" t="e">
        <f>#REF!</f>
        <v>#REF!</v>
      </c>
      <c r="R30" s="11" t="e">
        <f>#REF!</f>
        <v>#REF!</v>
      </c>
      <c r="S30" s="5" t="e">
        <f>#REF!</f>
        <v>#REF!</v>
      </c>
      <c r="T30" s="12" t="e">
        <f>#REF!</f>
        <v>#REF!</v>
      </c>
      <c r="U30" s="5" t="e">
        <f>#REF!</f>
        <v>#REF!</v>
      </c>
      <c r="V30" s="5" t="e">
        <f>#REF!</f>
        <v>#REF!</v>
      </c>
      <c r="W30" s="5" t="e">
        <f>#REF!</f>
        <v>#REF!</v>
      </c>
      <c r="X30" s="5" t="e">
        <f>#REF!</f>
        <v>#REF!</v>
      </c>
      <c r="Y30" s="23" t="e">
        <f>#REF!</f>
        <v>#REF!</v>
      </c>
      <c r="Z30" s="23" t="e">
        <f>#REF!</f>
        <v>#REF!</v>
      </c>
      <c r="AA30" s="5" t="e">
        <f>#REF!</f>
        <v>#REF!</v>
      </c>
      <c r="AB30" s="5" t="e">
        <f>#REF!</f>
        <v>#REF!</v>
      </c>
      <c r="AC30" s="5" t="e">
        <f>#REF!</f>
        <v>#REF!</v>
      </c>
      <c r="AD30" s="5"/>
      <c r="AE30" s="5" t="e">
        <f>#REF!</f>
        <v>#REF!</v>
      </c>
      <c r="AF30" s="5" t="e">
        <f>#REF!</f>
        <v>#REF!</v>
      </c>
    </row>
    <row r="31" spans="2:32" s="3" customFormat="1" ht="13.5">
      <c r="B31" s="5"/>
      <c r="C31" s="5" t="e">
        <f>UPPER(#REF!)</f>
        <v>#REF!</v>
      </c>
      <c r="D31" s="5">
        <v>30</v>
      </c>
      <c r="E31" s="12" t="e">
        <f>#REF!</f>
        <v>#REF!</v>
      </c>
      <c r="F31" s="5" t="e">
        <f>IF(Application!E65=" "," ",#REF!)</f>
        <v>#REF!</v>
      </c>
      <c r="G31" s="5" t="e">
        <f>PROPER(#REF!)</f>
        <v>#REF!</v>
      </c>
      <c r="H31" s="5" t="e">
        <f>UPPER(#REF!)</f>
        <v>#REF!</v>
      </c>
      <c r="I31" s="5"/>
      <c r="J31" s="5" t="e">
        <f>#REF!</f>
        <v>#REF!</v>
      </c>
      <c r="K31" s="5"/>
      <c r="L31" s="11" t="e">
        <f>#REF!</f>
        <v>#REF!</v>
      </c>
      <c r="M31" s="5" t="e">
        <f>#REF!</f>
        <v>#REF!</v>
      </c>
      <c r="N31" s="12" t="e">
        <f>#REF!</f>
        <v>#REF!</v>
      </c>
      <c r="O31" s="5" t="e">
        <f>#REF!</f>
        <v>#REF!</v>
      </c>
      <c r="P31" s="5" t="e">
        <f>#REF!</f>
        <v>#REF!</v>
      </c>
      <c r="Q31" s="5" t="e">
        <f>#REF!</f>
        <v>#REF!</v>
      </c>
      <c r="R31" s="11" t="e">
        <f>#REF!</f>
        <v>#REF!</v>
      </c>
      <c r="S31" s="5" t="e">
        <f>#REF!</f>
        <v>#REF!</v>
      </c>
      <c r="T31" s="12" t="e">
        <f>#REF!</f>
        <v>#REF!</v>
      </c>
      <c r="U31" s="5" t="e">
        <f>#REF!</f>
        <v>#REF!</v>
      </c>
      <c r="V31" s="5" t="e">
        <f>#REF!</f>
        <v>#REF!</v>
      </c>
      <c r="W31" s="5" t="e">
        <f>#REF!</f>
        <v>#REF!</v>
      </c>
      <c r="X31" s="5" t="e">
        <f>#REF!</f>
        <v>#REF!</v>
      </c>
      <c r="Y31" s="23" t="e">
        <f>#REF!</f>
        <v>#REF!</v>
      </c>
      <c r="Z31" s="23" t="e">
        <f>#REF!</f>
        <v>#REF!</v>
      </c>
      <c r="AA31" s="5" t="e">
        <f>#REF!</f>
        <v>#REF!</v>
      </c>
      <c r="AB31" s="5" t="e">
        <f>#REF!</f>
        <v>#REF!</v>
      </c>
      <c r="AC31" s="5" t="e">
        <f>#REF!</f>
        <v>#REF!</v>
      </c>
      <c r="AD31" s="5"/>
      <c r="AE31" s="5" t="e">
        <f>#REF!</f>
        <v>#REF!</v>
      </c>
      <c r="AF31" s="5" t="e">
        <f>#REF!</f>
        <v>#REF!</v>
      </c>
    </row>
    <row r="32" spans="25:26" s="3" customFormat="1" ht="13.5">
      <c r="Y32" s="24"/>
      <c r="Z32" s="24"/>
    </row>
    <row r="33" spans="25:26" s="3" customFormat="1" ht="13.5">
      <c r="Y33" s="24"/>
      <c r="Z33" s="24"/>
    </row>
    <row r="34" spans="25:26" s="3" customFormat="1" ht="13.5">
      <c r="Y34" s="24"/>
      <c r="Z34" s="24"/>
    </row>
    <row r="35" spans="25:26" s="3" customFormat="1" ht="13.5">
      <c r="Y35" s="24"/>
      <c r="Z35" s="24"/>
    </row>
    <row r="36" spans="25:26" s="3" customFormat="1" ht="13.5">
      <c r="Y36" s="24"/>
      <c r="Z36" s="24"/>
    </row>
    <row r="37" spans="25:26" s="3" customFormat="1" ht="13.5">
      <c r="Y37" s="24"/>
      <c r="Z37" s="24"/>
    </row>
    <row r="38" spans="25:26" s="3" customFormat="1" ht="13.5">
      <c r="Y38" s="24"/>
      <c r="Z38" s="24"/>
    </row>
    <row r="39" spans="25:26" s="3" customFormat="1" ht="13.5">
      <c r="Y39" s="24"/>
      <c r="Z39" s="24"/>
    </row>
    <row r="40" spans="25:26" s="3" customFormat="1" ht="13.5">
      <c r="Y40" s="24"/>
      <c r="Z40" s="24"/>
    </row>
    <row r="41" spans="25:26" s="3" customFormat="1" ht="13.5">
      <c r="Y41" s="24"/>
      <c r="Z41" s="24"/>
    </row>
    <row r="42" spans="25:26" s="3" customFormat="1" ht="13.5">
      <c r="Y42" s="24"/>
      <c r="Z42" s="24"/>
    </row>
    <row r="43" spans="25:26" s="3" customFormat="1" ht="13.5">
      <c r="Y43" s="24"/>
      <c r="Z43" s="24"/>
    </row>
    <row r="44" spans="25:26" s="3" customFormat="1" ht="13.5">
      <c r="Y44" s="24"/>
      <c r="Z44" s="24"/>
    </row>
    <row r="45" spans="25:26" s="3" customFormat="1" ht="13.5">
      <c r="Y45" s="24"/>
      <c r="Z45" s="24"/>
    </row>
    <row r="46" spans="25:26" s="3" customFormat="1" ht="13.5">
      <c r="Y46" s="24"/>
      <c r="Z46" s="24"/>
    </row>
    <row r="47" spans="25:26" s="3" customFormat="1" ht="13.5">
      <c r="Y47" s="24"/>
      <c r="Z47" s="24"/>
    </row>
    <row r="48" spans="25:26" s="3" customFormat="1" ht="13.5">
      <c r="Y48" s="24"/>
      <c r="Z48" s="24"/>
    </row>
    <row r="49" spans="25:26" s="3" customFormat="1" ht="13.5">
      <c r="Y49" s="24"/>
      <c r="Z49" s="24"/>
    </row>
    <row r="50" spans="25:26" s="3" customFormat="1" ht="13.5">
      <c r="Y50" s="24"/>
      <c r="Z50" s="24"/>
    </row>
    <row r="51" spans="25:26" s="3" customFormat="1" ht="13.5">
      <c r="Y51" s="24"/>
      <c r="Z51" s="24"/>
    </row>
    <row r="52" spans="25:26" s="3" customFormat="1" ht="13.5">
      <c r="Y52" s="24"/>
      <c r="Z52" s="24"/>
    </row>
    <row r="53" spans="25:26" s="3" customFormat="1" ht="13.5">
      <c r="Y53" s="24"/>
      <c r="Z53" s="24"/>
    </row>
    <row r="54" spans="25:26" s="3" customFormat="1" ht="13.5">
      <c r="Y54" s="24"/>
      <c r="Z54" s="24"/>
    </row>
    <row r="55" spans="25:26" s="3" customFormat="1" ht="13.5">
      <c r="Y55" s="24"/>
      <c r="Z55" s="24"/>
    </row>
    <row r="56" spans="25:26" s="3" customFormat="1" ht="13.5">
      <c r="Y56" s="24"/>
      <c r="Z56" s="24"/>
    </row>
    <row r="57" spans="25:26" s="3" customFormat="1" ht="13.5">
      <c r="Y57" s="24"/>
      <c r="Z57" s="24"/>
    </row>
    <row r="58" spans="25:26" s="3" customFormat="1" ht="13.5">
      <c r="Y58" s="24"/>
      <c r="Z58" s="24"/>
    </row>
    <row r="59" spans="25:26" s="3" customFormat="1" ht="13.5">
      <c r="Y59" s="24"/>
      <c r="Z59" s="24"/>
    </row>
    <row r="60" spans="25:26" s="3" customFormat="1" ht="13.5">
      <c r="Y60" s="24"/>
      <c r="Z60" s="24"/>
    </row>
    <row r="61" spans="25:26" s="3" customFormat="1" ht="13.5">
      <c r="Y61" s="24"/>
      <c r="Z61" s="24"/>
    </row>
    <row r="62" spans="25:26" s="3" customFormat="1" ht="13.5">
      <c r="Y62" s="24"/>
      <c r="Z62" s="24"/>
    </row>
    <row r="63" spans="25:26" s="3" customFormat="1" ht="13.5">
      <c r="Y63" s="24"/>
      <c r="Z63" s="24"/>
    </row>
    <row r="64" spans="25:26" s="3" customFormat="1" ht="13.5">
      <c r="Y64" s="24"/>
      <c r="Z64" s="24"/>
    </row>
    <row r="65" spans="25:26" s="3" customFormat="1" ht="13.5">
      <c r="Y65" s="24"/>
      <c r="Z65" s="24"/>
    </row>
    <row r="66" spans="25:26" s="3" customFormat="1" ht="13.5">
      <c r="Y66" s="24"/>
      <c r="Z66" s="24"/>
    </row>
    <row r="67" spans="25:26" s="3" customFormat="1" ht="13.5">
      <c r="Y67" s="24"/>
      <c r="Z67" s="24"/>
    </row>
    <row r="68" spans="25:26" s="3" customFormat="1" ht="13.5">
      <c r="Y68" s="24"/>
      <c r="Z68" s="24"/>
    </row>
    <row r="69" spans="25:26" s="3" customFormat="1" ht="13.5">
      <c r="Y69" s="24"/>
      <c r="Z69" s="24"/>
    </row>
    <row r="70" spans="25:26" s="3" customFormat="1" ht="13.5">
      <c r="Y70" s="24"/>
      <c r="Z70" s="24"/>
    </row>
    <row r="71" spans="25:26" s="3" customFormat="1" ht="13.5">
      <c r="Y71" s="24"/>
      <c r="Z71" s="24"/>
    </row>
    <row r="72" spans="25:26" s="3" customFormat="1" ht="13.5">
      <c r="Y72" s="24"/>
      <c r="Z72" s="24"/>
    </row>
    <row r="73" spans="25:26" s="3" customFormat="1" ht="13.5">
      <c r="Y73" s="24"/>
      <c r="Z73" s="24"/>
    </row>
    <row r="74" spans="25:26" s="3" customFormat="1" ht="13.5">
      <c r="Y74" s="24"/>
      <c r="Z74" s="24"/>
    </row>
    <row r="75" spans="25:26" s="3" customFormat="1" ht="13.5">
      <c r="Y75" s="24"/>
      <c r="Z75" s="24"/>
    </row>
    <row r="76" spans="25:26" s="3" customFormat="1" ht="13.5">
      <c r="Y76" s="24"/>
      <c r="Z76" s="24"/>
    </row>
    <row r="77" spans="25:26" s="3" customFormat="1" ht="13.5">
      <c r="Y77" s="24"/>
      <c r="Z77" s="24"/>
    </row>
    <row r="78" spans="25:26" s="3" customFormat="1" ht="13.5">
      <c r="Y78" s="24"/>
      <c r="Z78" s="24"/>
    </row>
    <row r="79" spans="25:26" s="3" customFormat="1" ht="13.5">
      <c r="Y79" s="24"/>
      <c r="Z79" s="24"/>
    </row>
    <row r="80" spans="25:26" s="3" customFormat="1" ht="13.5">
      <c r="Y80" s="24"/>
      <c r="Z80" s="24"/>
    </row>
    <row r="81" spans="25:26" s="3" customFormat="1" ht="13.5">
      <c r="Y81" s="24"/>
      <c r="Z81" s="24"/>
    </row>
    <row r="82" spans="25:26" s="3" customFormat="1" ht="13.5">
      <c r="Y82" s="24"/>
      <c r="Z82" s="24"/>
    </row>
    <row r="83" spans="25:26" s="3" customFormat="1" ht="13.5">
      <c r="Y83" s="24"/>
      <c r="Z83" s="24"/>
    </row>
    <row r="84" spans="25:26" s="3" customFormat="1" ht="13.5">
      <c r="Y84" s="24"/>
      <c r="Z84" s="24"/>
    </row>
    <row r="85" spans="25:26" s="3" customFormat="1" ht="13.5">
      <c r="Y85" s="24"/>
      <c r="Z85" s="24"/>
    </row>
    <row r="86" spans="25:26" s="3" customFormat="1" ht="13.5">
      <c r="Y86" s="24"/>
      <c r="Z86" s="24"/>
    </row>
    <row r="87" spans="25:26" s="3" customFormat="1" ht="13.5">
      <c r="Y87" s="24"/>
      <c r="Z87" s="24"/>
    </row>
    <row r="88" spans="25:26" s="3" customFormat="1" ht="13.5">
      <c r="Y88" s="24"/>
      <c r="Z88" s="24"/>
    </row>
    <row r="89" spans="25:26" s="3" customFormat="1" ht="13.5">
      <c r="Y89" s="24"/>
      <c r="Z89" s="24"/>
    </row>
    <row r="90" spans="25:26" s="3" customFormat="1" ht="13.5">
      <c r="Y90" s="24"/>
      <c r="Z90" s="24"/>
    </row>
    <row r="91" spans="25:26" s="3" customFormat="1" ht="13.5">
      <c r="Y91" s="24"/>
      <c r="Z91" s="24"/>
    </row>
    <row r="92" spans="25:26" s="3" customFormat="1" ht="13.5">
      <c r="Y92" s="24"/>
      <c r="Z92" s="24"/>
    </row>
    <row r="93" spans="25:26" s="3" customFormat="1" ht="13.5">
      <c r="Y93" s="24"/>
      <c r="Z93" s="24"/>
    </row>
    <row r="94" spans="25:26" s="3" customFormat="1" ht="13.5">
      <c r="Y94" s="24"/>
      <c r="Z94" s="24"/>
    </row>
    <row r="95" spans="25:26" s="3" customFormat="1" ht="13.5">
      <c r="Y95" s="24"/>
      <c r="Z95" s="24"/>
    </row>
    <row r="96" spans="25:26" s="3" customFormat="1" ht="13.5">
      <c r="Y96" s="24"/>
      <c r="Z96" s="24"/>
    </row>
    <row r="97" spans="25:26" s="3" customFormat="1" ht="13.5">
      <c r="Y97" s="24"/>
      <c r="Z97" s="24"/>
    </row>
    <row r="98" spans="25:26" s="3" customFormat="1" ht="13.5">
      <c r="Y98" s="24"/>
      <c r="Z98" s="24"/>
    </row>
    <row r="99" spans="25:26" s="3" customFormat="1" ht="13.5">
      <c r="Y99" s="24"/>
      <c r="Z99" s="24"/>
    </row>
    <row r="100" spans="25:26" s="3" customFormat="1" ht="13.5">
      <c r="Y100" s="24"/>
      <c r="Z100" s="24"/>
    </row>
    <row r="101" spans="25:26" s="3" customFormat="1" ht="13.5">
      <c r="Y101" s="24"/>
      <c r="Z101" s="24"/>
    </row>
    <row r="102" spans="25:26" s="3" customFormat="1" ht="13.5">
      <c r="Y102" s="24"/>
      <c r="Z102" s="24"/>
    </row>
    <row r="103" spans="25:26" s="3" customFormat="1" ht="13.5">
      <c r="Y103" s="24"/>
      <c r="Z103" s="24"/>
    </row>
    <row r="104" spans="25:26" s="3" customFormat="1" ht="13.5">
      <c r="Y104" s="24"/>
      <c r="Z104" s="24"/>
    </row>
    <row r="105" spans="25:26" s="3" customFormat="1" ht="13.5">
      <c r="Y105" s="24"/>
      <c r="Z105" s="24"/>
    </row>
    <row r="106" spans="25:26" s="3" customFormat="1" ht="13.5">
      <c r="Y106" s="24"/>
      <c r="Z106" s="24"/>
    </row>
    <row r="107" spans="25:26" s="3" customFormat="1" ht="13.5">
      <c r="Y107" s="24"/>
      <c r="Z107" s="24"/>
    </row>
    <row r="108" spans="25:26" s="3" customFormat="1" ht="13.5">
      <c r="Y108" s="24"/>
      <c r="Z108" s="24"/>
    </row>
    <row r="109" spans="25:26" s="3" customFormat="1" ht="13.5">
      <c r="Y109" s="24"/>
      <c r="Z109" s="24"/>
    </row>
    <row r="110" spans="25:26" s="3" customFormat="1" ht="13.5">
      <c r="Y110" s="24"/>
      <c r="Z110" s="24"/>
    </row>
    <row r="111" spans="25:26" s="3" customFormat="1" ht="13.5">
      <c r="Y111" s="24"/>
      <c r="Z111" s="24"/>
    </row>
    <row r="112" spans="25:26" s="3" customFormat="1" ht="13.5">
      <c r="Y112" s="24"/>
      <c r="Z112" s="24"/>
    </row>
    <row r="113" spans="25:26" s="3" customFormat="1" ht="13.5">
      <c r="Y113" s="24"/>
      <c r="Z113" s="24"/>
    </row>
    <row r="114" spans="25:26" s="3" customFormat="1" ht="13.5">
      <c r="Y114" s="24"/>
      <c r="Z114" s="24"/>
    </row>
    <row r="115" spans="25:26" s="3" customFormat="1" ht="13.5">
      <c r="Y115" s="24"/>
      <c r="Z115" s="24"/>
    </row>
    <row r="116" spans="25:26" s="3" customFormat="1" ht="13.5">
      <c r="Y116" s="24"/>
      <c r="Z116" s="24"/>
    </row>
    <row r="117" spans="25:26" s="3" customFormat="1" ht="13.5">
      <c r="Y117" s="24"/>
      <c r="Z117" s="24"/>
    </row>
    <row r="118" spans="25:26" s="3" customFormat="1" ht="13.5">
      <c r="Y118" s="24"/>
      <c r="Z118" s="24"/>
    </row>
    <row r="119" spans="25:26" s="3" customFormat="1" ht="13.5">
      <c r="Y119" s="24"/>
      <c r="Z119" s="24"/>
    </row>
    <row r="120" spans="25:26" s="3" customFormat="1" ht="13.5">
      <c r="Y120" s="24"/>
      <c r="Z120" s="24"/>
    </row>
    <row r="121" spans="25:26" s="3" customFormat="1" ht="13.5">
      <c r="Y121" s="24"/>
      <c r="Z121" s="24"/>
    </row>
    <row r="122" spans="25:26" s="3" customFormat="1" ht="13.5">
      <c r="Y122" s="24"/>
      <c r="Z122" s="24"/>
    </row>
    <row r="123" spans="25:26" s="3" customFormat="1" ht="13.5">
      <c r="Y123" s="24"/>
      <c r="Z123" s="24"/>
    </row>
    <row r="124" spans="25:26" s="3" customFormat="1" ht="13.5">
      <c r="Y124" s="24"/>
      <c r="Z124" s="24"/>
    </row>
    <row r="125" spans="25:26" s="3" customFormat="1" ht="13.5">
      <c r="Y125" s="24"/>
      <c r="Z125" s="24"/>
    </row>
    <row r="126" spans="25:26" s="3" customFormat="1" ht="13.5">
      <c r="Y126" s="24"/>
      <c r="Z126" s="24"/>
    </row>
    <row r="127" spans="25:26" s="3" customFormat="1" ht="13.5">
      <c r="Y127" s="24"/>
      <c r="Z127" s="24"/>
    </row>
    <row r="128" spans="25:26" s="3" customFormat="1" ht="13.5">
      <c r="Y128" s="24"/>
      <c r="Z128" s="24"/>
    </row>
    <row r="129" spans="25:26" s="3" customFormat="1" ht="13.5">
      <c r="Y129" s="24"/>
      <c r="Z129" s="24"/>
    </row>
    <row r="130" spans="25:26" s="3" customFormat="1" ht="13.5">
      <c r="Y130" s="24"/>
      <c r="Z130" s="24"/>
    </row>
    <row r="131" spans="25:26" s="3" customFormat="1" ht="13.5">
      <c r="Y131" s="24"/>
      <c r="Z131" s="24"/>
    </row>
    <row r="132" spans="25:26" s="3" customFormat="1" ht="13.5">
      <c r="Y132" s="24"/>
      <c r="Z132" s="24"/>
    </row>
    <row r="133" spans="25:26" s="3" customFormat="1" ht="13.5">
      <c r="Y133" s="24"/>
      <c r="Z133" s="24"/>
    </row>
    <row r="134" spans="25:26" s="3" customFormat="1" ht="13.5">
      <c r="Y134" s="24"/>
      <c r="Z134" s="24"/>
    </row>
    <row r="135" spans="25:26" s="3" customFormat="1" ht="13.5">
      <c r="Y135" s="24"/>
      <c r="Z135" s="24"/>
    </row>
    <row r="136" spans="25:26" s="3" customFormat="1" ht="13.5">
      <c r="Y136" s="24"/>
      <c r="Z136" s="24"/>
    </row>
    <row r="137" spans="25:26" s="3" customFormat="1" ht="13.5">
      <c r="Y137" s="24"/>
      <c r="Z137" s="24"/>
    </row>
    <row r="138" spans="25:26" s="3" customFormat="1" ht="13.5">
      <c r="Y138" s="24"/>
      <c r="Z138" s="24"/>
    </row>
    <row r="139" spans="25:26" s="3" customFormat="1" ht="13.5">
      <c r="Y139" s="24"/>
      <c r="Z139" s="24"/>
    </row>
    <row r="140" spans="25:26" s="3" customFormat="1" ht="13.5">
      <c r="Y140" s="24"/>
      <c r="Z140" s="24"/>
    </row>
    <row r="141" spans="25:26" s="3" customFormat="1" ht="13.5">
      <c r="Y141" s="24"/>
      <c r="Z141" s="24"/>
    </row>
    <row r="142" spans="25:26" s="3" customFormat="1" ht="13.5">
      <c r="Y142" s="24"/>
      <c r="Z142" s="24"/>
    </row>
    <row r="143" spans="25:26" s="3" customFormat="1" ht="13.5">
      <c r="Y143" s="24"/>
      <c r="Z143" s="24"/>
    </row>
    <row r="144" spans="25:26" s="3" customFormat="1" ht="13.5">
      <c r="Y144" s="24"/>
      <c r="Z144" s="24"/>
    </row>
    <row r="145" spans="25:26" s="3" customFormat="1" ht="13.5">
      <c r="Y145" s="24"/>
      <c r="Z145" s="24"/>
    </row>
    <row r="146" spans="25:26" s="3" customFormat="1" ht="13.5">
      <c r="Y146" s="24"/>
      <c r="Z146" s="24"/>
    </row>
    <row r="147" spans="25:26" s="3" customFormat="1" ht="13.5">
      <c r="Y147" s="24"/>
      <c r="Z147" s="24"/>
    </row>
    <row r="148" spans="25:26" s="3" customFormat="1" ht="13.5">
      <c r="Y148" s="24"/>
      <c r="Z148" s="24"/>
    </row>
    <row r="149" spans="25:26" s="3" customFormat="1" ht="13.5">
      <c r="Y149" s="24"/>
      <c r="Z149" s="24"/>
    </row>
    <row r="150" spans="25:26" s="3" customFormat="1" ht="13.5">
      <c r="Y150" s="24"/>
      <c r="Z150" s="24"/>
    </row>
    <row r="151" spans="25:26" s="3" customFormat="1" ht="13.5">
      <c r="Y151" s="24"/>
      <c r="Z151" s="24"/>
    </row>
    <row r="152" spans="25:26" s="3" customFormat="1" ht="13.5">
      <c r="Y152" s="24"/>
      <c r="Z152" s="24"/>
    </row>
    <row r="153" spans="25:26" s="3" customFormat="1" ht="13.5">
      <c r="Y153" s="24"/>
      <c r="Z153" s="24"/>
    </row>
    <row r="154" spans="25:26" s="3" customFormat="1" ht="13.5">
      <c r="Y154" s="24"/>
      <c r="Z154" s="24"/>
    </row>
    <row r="155" spans="25:26" s="3" customFormat="1" ht="13.5">
      <c r="Y155" s="24"/>
      <c r="Z155" s="24"/>
    </row>
    <row r="156" spans="25:26" s="3" customFormat="1" ht="13.5">
      <c r="Y156" s="24"/>
      <c r="Z156" s="24"/>
    </row>
    <row r="157" spans="25:26" s="3" customFormat="1" ht="13.5">
      <c r="Y157" s="24"/>
      <c r="Z157" s="24"/>
    </row>
    <row r="158" spans="25:26" s="3" customFormat="1" ht="13.5">
      <c r="Y158" s="24"/>
      <c r="Z158" s="24"/>
    </row>
    <row r="159" spans="25:26" s="3" customFormat="1" ht="13.5">
      <c r="Y159" s="24"/>
      <c r="Z159" s="24"/>
    </row>
    <row r="160" spans="25:26" s="3" customFormat="1" ht="13.5">
      <c r="Y160" s="24"/>
      <c r="Z160" s="24"/>
    </row>
    <row r="161" spans="25:26" s="3" customFormat="1" ht="13.5">
      <c r="Y161" s="24"/>
      <c r="Z161" s="24"/>
    </row>
    <row r="162" spans="25:26" s="3" customFormat="1" ht="13.5">
      <c r="Y162" s="24"/>
      <c r="Z162" s="24"/>
    </row>
    <row r="163" spans="25:26" s="3" customFormat="1" ht="13.5">
      <c r="Y163" s="24"/>
      <c r="Z163" s="24"/>
    </row>
    <row r="164" spans="25:26" s="3" customFormat="1" ht="13.5">
      <c r="Y164" s="24"/>
      <c r="Z164" s="24"/>
    </row>
    <row r="165" spans="25:26" s="3" customFormat="1" ht="13.5">
      <c r="Y165" s="24"/>
      <c r="Z165" s="24"/>
    </row>
    <row r="166" spans="25:26" s="3" customFormat="1" ht="13.5">
      <c r="Y166" s="24"/>
      <c r="Z166" s="24"/>
    </row>
    <row r="167" spans="25:26" s="3" customFormat="1" ht="13.5">
      <c r="Y167" s="24"/>
      <c r="Z167" s="24"/>
    </row>
    <row r="168" spans="25:26" s="3" customFormat="1" ht="13.5">
      <c r="Y168" s="24"/>
      <c r="Z168" s="24"/>
    </row>
    <row r="169" spans="25:26" s="3" customFormat="1" ht="13.5">
      <c r="Y169" s="24"/>
      <c r="Z169" s="24"/>
    </row>
    <row r="170" spans="25:26" s="3" customFormat="1" ht="13.5">
      <c r="Y170" s="24"/>
      <c r="Z170" s="24"/>
    </row>
    <row r="171" spans="25:26" s="3" customFormat="1" ht="13.5">
      <c r="Y171" s="24"/>
      <c r="Z171" s="24"/>
    </row>
    <row r="172" spans="25:26" s="3" customFormat="1" ht="13.5">
      <c r="Y172" s="24"/>
      <c r="Z172" s="24"/>
    </row>
    <row r="173" spans="25:26" s="3" customFormat="1" ht="13.5">
      <c r="Y173" s="24"/>
      <c r="Z173" s="24"/>
    </row>
    <row r="174" spans="25:26" s="3" customFormat="1" ht="13.5">
      <c r="Y174" s="24"/>
      <c r="Z174" s="24"/>
    </row>
    <row r="175" spans="25:26" s="3" customFormat="1" ht="13.5">
      <c r="Y175" s="24"/>
      <c r="Z175" s="24"/>
    </row>
    <row r="176" spans="25:26" s="3" customFormat="1" ht="13.5">
      <c r="Y176" s="24"/>
      <c r="Z176" s="24"/>
    </row>
    <row r="177" spans="25:26" s="3" customFormat="1" ht="13.5">
      <c r="Y177" s="24"/>
      <c r="Z177" s="24"/>
    </row>
    <row r="178" spans="25:26" s="3" customFormat="1" ht="13.5">
      <c r="Y178" s="24"/>
      <c r="Z178" s="24"/>
    </row>
    <row r="179" spans="25:26" s="3" customFormat="1" ht="13.5">
      <c r="Y179" s="24"/>
      <c r="Z179" s="24"/>
    </row>
    <row r="180" spans="25:26" s="3" customFormat="1" ht="13.5">
      <c r="Y180" s="24"/>
      <c r="Z180" s="24"/>
    </row>
    <row r="181" spans="25:26" s="3" customFormat="1" ht="13.5">
      <c r="Y181" s="24"/>
      <c r="Z181" s="24"/>
    </row>
    <row r="182" spans="25:26" s="3" customFormat="1" ht="13.5">
      <c r="Y182" s="24"/>
      <c r="Z182" s="24"/>
    </row>
    <row r="183" spans="25:26" s="3" customFormat="1" ht="13.5">
      <c r="Y183" s="24"/>
      <c r="Z183" s="24"/>
    </row>
    <row r="184" spans="25:26" s="3" customFormat="1" ht="13.5">
      <c r="Y184" s="24"/>
      <c r="Z184" s="24"/>
    </row>
    <row r="185" spans="25:26" s="3" customFormat="1" ht="13.5">
      <c r="Y185" s="24"/>
      <c r="Z185" s="24"/>
    </row>
    <row r="186" spans="25:26" s="3" customFormat="1" ht="13.5">
      <c r="Y186" s="24"/>
      <c r="Z186" s="24"/>
    </row>
    <row r="187" spans="25:26" s="3" customFormat="1" ht="13.5">
      <c r="Y187" s="24"/>
      <c r="Z187" s="24"/>
    </row>
    <row r="188" spans="25:26" s="3" customFormat="1" ht="13.5">
      <c r="Y188" s="24"/>
      <c r="Z188" s="24"/>
    </row>
    <row r="189" spans="25:26" s="3" customFormat="1" ht="13.5">
      <c r="Y189" s="24"/>
      <c r="Z189" s="24"/>
    </row>
  </sheetData>
  <sheetProtection/>
  <conditionalFormatting sqref="Y2:Y31">
    <cfRule type="expression" priority="2" dxfId="0">
      <formula>L2&lt;&gt;Y2</formula>
    </cfRule>
  </conditionalFormatting>
  <conditionalFormatting sqref="Z2:Z31">
    <cfRule type="expression" priority="1" dxfId="0">
      <formula>R2&lt;&gt;Z2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kubota</dc:creator>
  <cp:keywords/>
  <dc:description/>
  <cp:lastModifiedBy>knt</cp:lastModifiedBy>
  <cp:lastPrinted>2016-12-02T01:07:22Z</cp:lastPrinted>
  <dcterms:created xsi:type="dcterms:W3CDTF">2012-08-06T07:06:26Z</dcterms:created>
  <dcterms:modified xsi:type="dcterms:W3CDTF">2016-12-20T07:09:16Z</dcterms:modified>
  <cp:category/>
  <cp:version/>
  <cp:contentType/>
  <cp:contentStatus/>
</cp:coreProperties>
</file>